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carlo\Dropbox\RC32_coordinamento\Appendice statistica\"/>
    </mc:Choice>
  </mc:AlternateContent>
  <xr:revisionPtr revIDLastSave="0" documentId="13_ncr:1_{9E6487F3-3B09-4EDB-91ED-E082CB6F23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lenco tabelle" sheetId="4" r:id="rId1"/>
    <sheet name="Tab.a1.1-a1.5" sheetId="1" r:id="rId2"/>
    <sheet name="Tab.a1.6" sheetId="2" r:id="rId3"/>
    <sheet name="Tab.a1.7-a1.8" sheetId="3" r:id="rId4"/>
    <sheet name="Tab.a1.9-a1.13" sheetId="6" r:id="rId5"/>
    <sheet name="Tab.a1.14" sheetId="7" r:id="rId6"/>
  </sheets>
  <definedNames>
    <definedName name="_xlnm._FilterDatabase" localSheetId="1" hidden="1">'Tab.a1.1-a1.5'!$A$61:$L$568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3" i="1" l="1"/>
  <c r="P63" i="1"/>
  <c r="Q63" i="1"/>
  <c r="R63" i="1"/>
  <c r="S63" i="1"/>
  <c r="T63" i="1"/>
  <c r="O64" i="1"/>
  <c r="P64" i="1"/>
  <c r="Q64" i="1"/>
  <c r="R64" i="1"/>
  <c r="S64" i="1"/>
  <c r="T64" i="1"/>
  <c r="O65" i="1"/>
  <c r="P65" i="1"/>
  <c r="Q65" i="1"/>
  <c r="R65" i="1"/>
  <c r="S65" i="1"/>
  <c r="T65" i="1"/>
  <c r="O66" i="1"/>
  <c r="P66" i="1"/>
  <c r="Q66" i="1"/>
  <c r="R66" i="1"/>
  <c r="S66" i="1"/>
  <c r="T66" i="1"/>
  <c r="O67" i="1"/>
  <c r="P67" i="1"/>
  <c r="Q67" i="1"/>
  <c r="R67" i="1"/>
  <c r="S67" i="1"/>
  <c r="T67" i="1"/>
  <c r="O68" i="1"/>
  <c r="P68" i="1"/>
  <c r="Q68" i="1"/>
  <c r="R68" i="1"/>
  <c r="S68" i="1"/>
  <c r="T68" i="1"/>
  <c r="O69" i="1"/>
  <c r="P69" i="1"/>
  <c r="Q69" i="1"/>
  <c r="R69" i="1"/>
  <c r="S69" i="1"/>
  <c r="T69" i="1"/>
  <c r="O70" i="1"/>
  <c r="P70" i="1"/>
  <c r="Q70" i="1"/>
  <c r="R70" i="1"/>
  <c r="S70" i="1"/>
  <c r="T70" i="1"/>
  <c r="O71" i="1"/>
  <c r="P71" i="1"/>
  <c r="Q71" i="1"/>
  <c r="R71" i="1"/>
  <c r="S71" i="1"/>
  <c r="T71" i="1"/>
  <c r="O72" i="1"/>
  <c r="P72" i="1"/>
  <c r="Q72" i="1"/>
  <c r="R72" i="1"/>
  <c r="S72" i="1"/>
  <c r="T72" i="1"/>
  <c r="O73" i="1"/>
  <c r="P73" i="1"/>
  <c r="Q73" i="1"/>
  <c r="R73" i="1"/>
  <c r="S73" i="1"/>
  <c r="T73" i="1"/>
  <c r="O74" i="1"/>
  <c r="P74" i="1"/>
  <c r="Q74" i="1"/>
  <c r="R74" i="1"/>
  <c r="S74" i="1"/>
  <c r="T74" i="1"/>
  <c r="O75" i="1"/>
  <c r="P75" i="1"/>
  <c r="Q75" i="1"/>
  <c r="R75" i="1"/>
  <c r="S75" i="1"/>
  <c r="T75" i="1"/>
  <c r="O76" i="1"/>
  <c r="P76" i="1"/>
  <c r="Q76" i="1"/>
  <c r="R76" i="1"/>
  <c r="S76" i="1"/>
  <c r="T76" i="1"/>
  <c r="O77" i="1"/>
  <c r="P77" i="1"/>
  <c r="Q77" i="1"/>
  <c r="R77" i="1"/>
  <c r="S77" i="1"/>
  <c r="T77" i="1"/>
  <c r="O78" i="1"/>
  <c r="P78" i="1"/>
  <c r="Q78" i="1"/>
  <c r="R78" i="1"/>
  <c r="S78" i="1"/>
  <c r="T78" i="1"/>
  <c r="O79" i="1"/>
  <c r="P79" i="1"/>
  <c r="Q79" i="1"/>
  <c r="R79" i="1"/>
  <c r="S79" i="1"/>
  <c r="T79" i="1"/>
  <c r="O80" i="1"/>
  <c r="P80" i="1"/>
  <c r="Q80" i="1"/>
  <c r="R80" i="1"/>
  <c r="S80" i="1"/>
  <c r="T80" i="1"/>
  <c r="O81" i="1"/>
  <c r="P81" i="1"/>
  <c r="Q81" i="1"/>
  <c r="R81" i="1"/>
  <c r="S81" i="1"/>
  <c r="T81" i="1"/>
  <c r="O82" i="1"/>
  <c r="P82" i="1"/>
  <c r="Q82" i="1"/>
  <c r="R82" i="1"/>
  <c r="S82" i="1"/>
  <c r="T82" i="1"/>
  <c r="O83" i="1"/>
  <c r="P83" i="1"/>
  <c r="Q83" i="1"/>
  <c r="R83" i="1"/>
  <c r="S83" i="1"/>
  <c r="T83" i="1"/>
  <c r="O84" i="1"/>
  <c r="P84" i="1"/>
  <c r="Q84" i="1"/>
  <c r="R84" i="1"/>
  <c r="S84" i="1"/>
  <c r="T84" i="1"/>
  <c r="O85" i="1"/>
  <c r="P85" i="1"/>
  <c r="Q85" i="1"/>
  <c r="R85" i="1"/>
  <c r="S85" i="1"/>
  <c r="T85" i="1"/>
  <c r="O86" i="1"/>
  <c r="P86" i="1"/>
  <c r="Q86" i="1"/>
  <c r="R86" i="1"/>
  <c r="S86" i="1"/>
  <c r="T86" i="1"/>
  <c r="O87" i="1"/>
  <c r="P87" i="1"/>
  <c r="Q87" i="1"/>
  <c r="R87" i="1"/>
  <c r="S87" i="1"/>
  <c r="T87" i="1"/>
  <c r="O88" i="1"/>
  <c r="P88" i="1"/>
  <c r="Q88" i="1"/>
  <c r="R88" i="1"/>
  <c r="S88" i="1"/>
  <c r="T88" i="1"/>
  <c r="O89" i="1"/>
  <c r="P89" i="1"/>
  <c r="Q89" i="1"/>
  <c r="R89" i="1"/>
  <c r="S89" i="1"/>
  <c r="T89" i="1"/>
  <c r="O90" i="1"/>
  <c r="P90" i="1"/>
  <c r="Q90" i="1"/>
  <c r="R90" i="1"/>
  <c r="S90" i="1"/>
  <c r="T90" i="1"/>
  <c r="O91" i="1"/>
  <c r="P91" i="1"/>
  <c r="Q91" i="1"/>
  <c r="R91" i="1"/>
  <c r="S91" i="1"/>
  <c r="T91" i="1"/>
  <c r="O92" i="1"/>
  <c r="P92" i="1"/>
  <c r="Q92" i="1"/>
  <c r="R92" i="1"/>
  <c r="S92" i="1"/>
  <c r="T92" i="1"/>
  <c r="O93" i="1"/>
  <c r="P93" i="1"/>
  <c r="Q93" i="1"/>
  <c r="R93" i="1"/>
  <c r="S93" i="1"/>
  <c r="T93" i="1"/>
  <c r="O94" i="1"/>
  <c r="P94" i="1"/>
  <c r="Q94" i="1"/>
  <c r="R94" i="1"/>
  <c r="S94" i="1"/>
  <c r="T94" i="1"/>
  <c r="O95" i="1"/>
  <c r="P95" i="1"/>
  <c r="Q95" i="1"/>
  <c r="R95" i="1"/>
  <c r="S95" i="1"/>
  <c r="T95" i="1"/>
  <c r="O96" i="1"/>
  <c r="P96" i="1"/>
  <c r="Q96" i="1"/>
  <c r="R96" i="1"/>
  <c r="S96" i="1"/>
  <c r="T96" i="1"/>
  <c r="O97" i="1"/>
  <c r="P97" i="1"/>
  <c r="Q97" i="1"/>
  <c r="R97" i="1"/>
  <c r="S97" i="1"/>
  <c r="T97" i="1"/>
  <c r="O98" i="1"/>
  <c r="P98" i="1"/>
  <c r="Q98" i="1"/>
  <c r="R98" i="1"/>
  <c r="S98" i="1"/>
  <c r="T98" i="1"/>
  <c r="O99" i="1"/>
  <c r="P99" i="1"/>
  <c r="Q99" i="1"/>
  <c r="R99" i="1"/>
  <c r="S99" i="1"/>
  <c r="T99" i="1"/>
  <c r="O100" i="1"/>
  <c r="P100" i="1"/>
  <c r="Q100" i="1"/>
  <c r="R100" i="1"/>
  <c r="S100" i="1"/>
  <c r="T100" i="1"/>
  <c r="O101" i="1"/>
  <c r="P101" i="1"/>
  <c r="Q101" i="1"/>
  <c r="R101" i="1"/>
  <c r="S101" i="1"/>
  <c r="T101" i="1"/>
  <c r="O102" i="1"/>
  <c r="P102" i="1"/>
  <c r="Q102" i="1"/>
  <c r="R102" i="1"/>
  <c r="S102" i="1"/>
  <c r="T102" i="1"/>
  <c r="O103" i="1"/>
  <c r="P103" i="1"/>
  <c r="Q103" i="1"/>
  <c r="R103" i="1"/>
  <c r="S103" i="1"/>
  <c r="T103" i="1"/>
  <c r="O104" i="1"/>
  <c r="P104" i="1"/>
  <c r="Q104" i="1"/>
  <c r="R104" i="1"/>
  <c r="S104" i="1"/>
  <c r="T104" i="1"/>
  <c r="O105" i="1"/>
  <c r="P105" i="1"/>
  <c r="Q105" i="1"/>
  <c r="R105" i="1"/>
  <c r="S105" i="1"/>
  <c r="T105" i="1"/>
  <c r="O106" i="1"/>
  <c r="P106" i="1"/>
  <c r="Q106" i="1"/>
  <c r="R106" i="1"/>
  <c r="S106" i="1"/>
  <c r="T106" i="1"/>
  <c r="O107" i="1"/>
  <c r="P107" i="1"/>
  <c r="Q107" i="1"/>
  <c r="R107" i="1"/>
  <c r="S107" i="1"/>
  <c r="T107" i="1"/>
  <c r="O108" i="1"/>
  <c r="P108" i="1"/>
  <c r="Q108" i="1"/>
  <c r="R108" i="1"/>
  <c r="S108" i="1"/>
  <c r="T108" i="1"/>
  <c r="O109" i="1"/>
  <c r="P109" i="1"/>
  <c r="Q109" i="1"/>
  <c r="R109" i="1"/>
  <c r="S109" i="1"/>
  <c r="T109" i="1"/>
  <c r="O110" i="1"/>
  <c r="P110" i="1"/>
  <c r="Q110" i="1"/>
  <c r="R110" i="1"/>
  <c r="S110" i="1"/>
  <c r="T110" i="1"/>
  <c r="O111" i="1"/>
  <c r="P111" i="1"/>
  <c r="Q111" i="1"/>
  <c r="R111" i="1"/>
  <c r="S111" i="1"/>
  <c r="T111" i="1"/>
  <c r="O112" i="1"/>
  <c r="P112" i="1"/>
  <c r="Q112" i="1"/>
  <c r="R112" i="1"/>
  <c r="S112" i="1"/>
  <c r="T112" i="1"/>
  <c r="O113" i="1"/>
  <c r="P113" i="1"/>
  <c r="Q113" i="1"/>
  <c r="R113" i="1"/>
  <c r="S113" i="1"/>
  <c r="T113" i="1"/>
  <c r="O114" i="1"/>
  <c r="P114" i="1"/>
  <c r="Q114" i="1"/>
  <c r="R114" i="1"/>
  <c r="S114" i="1"/>
  <c r="T114" i="1"/>
  <c r="O115" i="1"/>
  <c r="P115" i="1"/>
  <c r="Q115" i="1"/>
  <c r="R115" i="1"/>
  <c r="S115" i="1"/>
  <c r="T115" i="1"/>
  <c r="O116" i="1"/>
  <c r="P116" i="1"/>
  <c r="Q116" i="1"/>
  <c r="R116" i="1"/>
  <c r="S116" i="1"/>
  <c r="T116" i="1"/>
  <c r="O117" i="1"/>
  <c r="P117" i="1"/>
  <c r="Q117" i="1"/>
  <c r="R117" i="1"/>
  <c r="S117" i="1"/>
  <c r="T117" i="1"/>
  <c r="O118" i="1"/>
  <c r="P118" i="1"/>
  <c r="Q118" i="1"/>
  <c r="R118" i="1"/>
  <c r="S118" i="1"/>
  <c r="T118" i="1"/>
  <c r="O119" i="1"/>
  <c r="P119" i="1"/>
  <c r="Q119" i="1"/>
  <c r="R119" i="1"/>
  <c r="S119" i="1"/>
  <c r="T119" i="1"/>
  <c r="O120" i="1"/>
  <c r="P120" i="1"/>
  <c r="Q120" i="1"/>
  <c r="R120" i="1"/>
  <c r="S120" i="1"/>
  <c r="T120" i="1"/>
  <c r="O121" i="1"/>
  <c r="P121" i="1"/>
  <c r="Q121" i="1"/>
  <c r="R121" i="1"/>
  <c r="S121" i="1"/>
  <c r="T121" i="1"/>
  <c r="O122" i="1"/>
  <c r="P122" i="1"/>
  <c r="Q122" i="1"/>
  <c r="R122" i="1"/>
  <c r="S122" i="1"/>
  <c r="T122" i="1"/>
  <c r="O123" i="1"/>
  <c r="P123" i="1"/>
  <c r="Q123" i="1"/>
  <c r="R123" i="1"/>
  <c r="S123" i="1"/>
  <c r="T123" i="1"/>
  <c r="O124" i="1"/>
  <c r="P124" i="1"/>
  <c r="Q124" i="1"/>
  <c r="R124" i="1"/>
  <c r="S124" i="1"/>
  <c r="T124" i="1"/>
  <c r="O125" i="1"/>
  <c r="P125" i="1"/>
  <c r="Q125" i="1"/>
  <c r="R125" i="1"/>
  <c r="S125" i="1"/>
  <c r="T125" i="1"/>
  <c r="O126" i="1"/>
  <c r="P126" i="1"/>
  <c r="Q126" i="1"/>
  <c r="R126" i="1"/>
  <c r="S126" i="1"/>
  <c r="T126" i="1"/>
  <c r="O127" i="1"/>
  <c r="P127" i="1"/>
  <c r="Q127" i="1"/>
  <c r="R127" i="1"/>
  <c r="S127" i="1"/>
  <c r="T127" i="1"/>
  <c r="O128" i="1"/>
  <c r="P128" i="1"/>
  <c r="Q128" i="1"/>
  <c r="R128" i="1"/>
  <c r="S128" i="1"/>
  <c r="T128" i="1"/>
  <c r="O129" i="1"/>
  <c r="P129" i="1"/>
  <c r="Q129" i="1"/>
  <c r="R129" i="1"/>
  <c r="S129" i="1"/>
  <c r="T129" i="1"/>
  <c r="O130" i="1"/>
  <c r="P130" i="1"/>
  <c r="Q130" i="1"/>
  <c r="R130" i="1"/>
  <c r="S130" i="1"/>
  <c r="T130" i="1"/>
  <c r="O131" i="1"/>
  <c r="P131" i="1"/>
  <c r="Q131" i="1"/>
  <c r="R131" i="1"/>
  <c r="S131" i="1"/>
  <c r="T131" i="1"/>
  <c r="O132" i="1"/>
  <c r="P132" i="1"/>
  <c r="Q132" i="1"/>
  <c r="R132" i="1"/>
  <c r="S132" i="1"/>
  <c r="T132" i="1"/>
  <c r="O133" i="1"/>
  <c r="P133" i="1"/>
  <c r="Q133" i="1"/>
  <c r="R133" i="1"/>
  <c r="S133" i="1"/>
  <c r="T133" i="1"/>
  <c r="O134" i="1"/>
  <c r="P134" i="1"/>
  <c r="Q134" i="1"/>
  <c r="R134" i="1"/>
  <c r="S134" i="1"/>
  <c r="T134" i="1"/>
  <c r="O135" i="1"/>
  <c r="P135" i="1"/>
  <c r="Q135" i="1"/>
  <c r="R135" i="1"/>
  <c r="S135" i="1"/>
  <c r="T135" i="1"/>
  <c r="O136" i="1"/>
  <c r="P136" i="1"/>
  <c r="Q136" i="1"/>
  <c r="R136" i="1"/>
  <c r="S136" i="1"/>
  <c r="T136" i="1"/>
  <c r="O137" i="1"/>
  <c r="P137" i="1"/>
  <c r="Q137" i="1"/>
  <c r="R137" i="1"/>
  <c r="S137" i="1"/>
  <c r="T137" i="1"/>
  <c r="O138" i="1"/>
  <c r="P138" i="1"/>
  <c r="Q138" i="1"/>
  <c r="R138" i="1"/>
  <c r="S138" i="1"/>
  <c r="T138" i="1"/>
  <c r="O139" i="1"/>
  <c r="P139" i="1"/>
  <c r="Q139" i="1"/>
  <c r="R139" i="1"/>
  <c r="S139" i="1"/>
  <c r="T139" i="1"/>
  <c r="O140" i="1"/>
  <c r="P140" i="1"/>
  <c r="Q140" i="1"/>
  <c r="R140" i="1"/>
  <c r="S140" i="1"/>
  <c r="T140" i="1"/>
  <c r="O141" i="1"/>
  <c r="P141" i="1"/>
  <c r="Q141" i="1"/>
  <c r="R141" i="1"/>
  <c r="S141" i="1"/>
  <c r="T141" i="1"/>
  <c r="O142" i="1"/>
  <c r="P142" i="1"/>
  <c r="Q142" i="1"/>
  <c r="R142" i="1"/>
  <c r="S142" i="1"/>
  <c r="T142" i="1"/>
  <c r="O143" i="1"/>
  <c r="P143" i="1"/>
  <c r="Q143" i="1"/>
  <c r="R143" i="1"/>
  <c r="S143" i="1"/>
  <c r="T143" i="1"/>
  <c r="O144" i="1"/>
  <c r="P144" i="1"/>
  <c r="Q144" i="1"/>
  <c r="R144" i="1"/>
  <c r="S144" i="1"/>
  <c r="T144" i="1"/>
  <c r="O145" i="1"/>
  <c r="P145" i="1"/>
  <c r="Q145" i="1"/>
  <c r="R145" i="1"/>
  <c r="S145" i="1"/>
  <c r="T145" i="1"/>
  <c r="O146" i="1"/>
  <c r="P146" i="1"/>
  <c r="Q146" i="1"/>
  <c r="R146" i="1"/>
  <c r="S146" i="1"/>
  <c r="T146" i="1"/>
  <c r="O147" i="1"/>
  <c r="P147" i="1"/>
  <c r="Q147" i="1"/>
  <c r="R147" i="1"/>
  <c r="S147" i="1"/>
  <c r="T147" i="1"/>
  <c r="O148" i="1"/>
  <c r="P148" i="1"/>
  <c r="Q148" i="1"/>
  <c r="R148" i="1"/>
  <c r="S148" i="1"/>
  <c r="T148" i="1"/>
  <c r="O149" i="1"/>
  <c r="P149" i="1"/>
  <c r="Q149" i="1"/>
  <c r="R149" i="1"/>
  <c r="S149" i="1"/>
  <c r="T149" i="1"/>
  <c r="O150" i="1"/>
  <c r="P150" i="1"/>
  <c r="Q150" i="1"/>
  <c r="R150" i="1"/>
  <c r="S150" i="1"/>
  <c r="T150" i="1"/>
  <c r="O151" i="1"/>
  <c r="P151" i="1"/>
  <c r="Q151" i="1"/>
  <c r="R151" i="1"/>
  <c r="S151" i="1"/>
  <c r="T151" i="1"/>
  <c r="O152" i="1"/>
  <c r="P152" i="1"/>
  <c r="Q152" i="1"/>
  <c r="R152" i="1"/>
  <c r="S152" i="1"/>
  <c r="T152" i="1"/>
  <c r="O153" i="1"/>
  <c r="P153" i="1"/>
  <c r="Q153" i="1"/>
  <c r="R153" i="1"/>
  <c r="S153" i="1"/>
  <c r="T153" i="1"/>
  <c r="O154" i="1"/>
  <c r="P154" i="1"/>
  <c r="Q154" i="1"/>
  <c r="R154" i="1"/>
  <c r="S154" i="1"/>
  <c r="T154" i="1"/>
  <c r="O155" i="1"/>
  <c r="P155" i="1"/>
  <c r="Q155" i="1"/>
  <c r="R155" i="1"/>
  <c r="S155" i="1"/>
  <c r="T155" i="1"/>
  <c r="O156" i="1"/>
  <c r="P156" i="1"/>
  <c r="Q156" i="1"/>
  <c r="R156" i="1"/>
  <c r="S156" i="1"/>
  <c r="T156" i="1"/>
  <c r="O157" i="1"/>
  <c r="P157" i="1"/>
  <c r="Q157" i="1"/>
  <c r="R157" i="1"/>
  <c r="S157" i="1"/>
  <c r="T157" i="1"/>
  <c r="O158" i="1"/>
  <c r="P158" i="1"/>
  <c r="Q158" i="1"/>
  <c r="R158" i="1"/>
  <c r="S158" i="1"/>
  <c r="T158" i="1"/>
  <c r="O159" i="1"/>
  <c r="P159" i="1"/>
  <c r="Q159" i="1"/>
  <c r="R159" i="1"/>
  <c r="S159" i="1"/>
  <c r="T159" i="1"/>
  <c r="O160" i="1"/>
  <c r="P160" i="1"/>
  <c r="Q160" i="1"/>
  <c r="R160" i="1"/>
  <c r="S160" i="1"/>
  <c r="T160" i="1"/>
  <c r="O161" i="1"/>
  <c r="P161" i="1"/>
  <c r="Q161" i="1"/>
  <c r="R161" i="1"/>
  <c r="S161" i="1"/>
  <c r="T161" i="1"/>
  <c r="O162" i="1"/>
  <c r="P162" i="1"/>
  <c r="Q162" i="1"/>
  <c r="R162" i="1"/>
  <c r="S162" i="1"/>
  <c r="T162" i="1"/>
  <c r="O163" i="1"/>
  <c r="P163" i="1"/>
  <c r="Q163" i="1"/>
  <c r="R163" i="1"/>
  <c r="S163" i="1"/>
  <c r="T163" i="1"/>
  <c r="O164" i="1"/>
  <c r="P164" i="1"/>
  <c r="Q164" i="1"/>
  <c r="R164" i="1"/>
  <c r="S164" i="1"/>
  <c r="T164" i="1"/>
  <c r="O165" i="1"/>
  <c r="P165" i="1"/>
  <c r="Q165" i="1"/>
  <c r="R165" i="1"/>
  <c r="S165" i="1"/>
  <c r="T165" i="1"/>
  <c r="O166" i="1"/>
  <c r="P166" i="1"/>
  <c r="Q166" i="1"/>
  <c r="R166" i="1"/>
  <c r="S166" i="1"/>
  <c r="T166" i="1"/>
  <c r="O167" i="1"/>
  <c r="P167" i="1"/>
  <c r="Q167" i="1"/>
  <c r="R167" i="1"/>
  <c r="S167" i="1"/>
  <c r="T167" i="1"/>
  <c r="O168" i="1"/>
  <c r="P168" i="1"/>
  <c r="Q168" i="1"/>
  <c r="R168" i="1"/>
  <c r="S168" i="1"/>
  <c r="T168" i="1"/>
  <c r="O169" i="1"/>
  <c r="P169" i="1"/>
  <c r="Q169" i="1"/>
  <c r="R169" i="1"/>
  <c r="S169" i="1"/>
  <c r="T169" i="1"/>
  <c r="O170" i="1"/>
  <c r="P170" i="1"/>
  <c r="Q170" i="1"/>
  <c r="R170" i="1"/>
  <c r="S170" i="1"/>
  <c r="T170" i="1"/>
  <c r="O171" i="1"/>
  <c r="P171" i="1"/>
  <c r="Q171" i="1"/>
  <c r="R171" i="1"/>
  <c r="S171" i="1"/>
  <c r="T171" i="1"/>
  <c r="O172" i="1"/>
  <c r="P172" i="1"/>
  <c r="Q172" i="1"/>
  <c r="R172" i="1"/>
  <c r="S172" i="1"/>
  <c r="T172" i="1"/>
  <c r="O173" i="1"/>
  <c r="P173" i="1"/>
  <c r="Q173" i="1"/>
  <c r="R173" i="1"/>
  <c r="S173" i="1"/>
  <c r="T173" i="1"/>
  <c r="O174" i="1"/>
  <c r="P174" i="1"/>
  <c r="Q174" i="1"/>
  <c r="R174" i="1"/>
  <c r="S174" i="1"/>
  <c r="T174" i="1"/>
  <c r="O175" i="1"/>
  <c r="P175" i="1"/>
  <c r="Q175" i="1"/>
  <c r="R175" i="1"/>
  <c r="S175" i="1"/>
  <c r="T175" i="1"/>
  <c r="O176" i="1"/>
  <c r="P176" i="1"/>
  <c r="Q176" i="1"/>
  <c r="R176" i="1"/>
  <c r="S176" i="1"/>
  <c r="T176" i="1"/>
  <c r="O177" i="1"/>
  <c r="P177" i="1"/>
  <c r="Q177" i="1"/>
  <c r="R177" i="1"/>
  <c r="S177" i="1"/>
  <c r="T177" i="1"/>
  <c r="O178" i="1"/>
  <c r="P178" i="1"/>
  <c r="Q178" i="1"/>
  <c r="R178" i="1"/>
  <c r="S178" i="1"/>
  <c r="T178" i="1"/>
  <c r="O179" i="1"/>
  <c r="P179" i="1"/>
  <c r="Q179" i="1"/>
  <c r="R179" i="1"/>
  <c r="S179" i="1"/>
  <c r="T179" i="1"/>
  <c r="O180" i="1"/>
  <c r="P180" i="1"/>
  <c r="Q180" i="1"/>
  <c r="R180" i="1"/>
  <c r="S180" i="1"/>
  <c r="T180" i="1"/>
  <c r="O181" i="1"/>
  <c r="P181" i="1"/>
  <c r="Q181" i="1"/>
  <c r="R181" i="1"/>
  <c r="S181" i="1"/>
  <c r="T181" i="1"/>
  <c r="O182" i="1"/>
  <c r="P182" i="1"/>
  <c r="Q182" i="1"/>
  <c r="R182" i="1"/>
  <c r="S182" i="1"/>
  <c r="T182" i="1"/>
  <c r="O183" i="1"/>
  <c r="P183" i="1"/>
  <c r="Q183" i="1"/>
  <c r="R183" i="1"/>
  <c r="S183" i="1"/>
  <c r="T183" i="1"/>
  <c r="O184" i="1"/>
  <c r="P184" i="1"/>
  <c r="Q184" i="1"/>
  <c r="R184" i="1"/>
  <c r="S184" i="1"/>
  <c r="T184" i="1"/>
  <c r="O185" i="1"/>
  <c r="P185" i="1"/>
  <c r="Q185" i="1"/>
  <c r="R185" i="1"/>
  <c r="S185" i="1"/>
  <c r="T185" i="1"/>
  <c r="O186" i="1"/>
  <c r="P186" i="1"/>
  <c r="Q186" i="1"/>
  <c r="R186" i="1"/>
  <c r="S186" i="1"/>
  <c r="T186" i="1"/>
  <c r="O187" i="1"/>
  <c r="P187" i="1"/>
  <c r="Q187" i="1"/>
  <c r="R187" i="1"/>
  <c r="S187" i="1"/>
  <c r="T187" i="1"/>
  <c r="O188" i="1"/>
  <c r="P188" i="1"/>
  <c r="Q188" i="1"/>
  <c r="R188" i="1"/>
  <c r="S188" i="1"/>
  <c r="T188" i="1"/>
  <c r="O189" i="1"/>
  <c r="P189" i="1"/>
  <c r="Q189" i="1"/>
  <c r="R189" i="1"/>
  <c r="S189" i="1"/>
  <c r="T189" i="1"/>
  <c r="O190" i="1"/>
  <c r="P190" i="1"/>
  <c r="Q190" i="1"/>
  <c r="R190" i="1"/>
  <c r="S190" i="1"/>
  <c r="T190" i="1"/>
  <c r="O191" i="1"/>
  <c r="P191" i="1"/>
  <c r="Q191" i="1"/>
  <c r="R191" i="1"/>
  <c r="S191" i="1"/>
  <c r="T191" i="1"/>
  <c r="O192" i="1"/>
  <c r="P192" i="1"/>
  <c r="Q192" i="1"/>
  <c r="R192" i="1"/>
  <c r="S192" i="1"/>
  <c r="T192" i="1"/>
  <c r="O193" i="1"/>
  <c r="P193" i="1"/>
  <c r="Q193" i="1"/>
  <c r="R193" i="1"/>
  <c r="S193" i="1"/>
  <c r="T193" i="1"/>
  <c r="O194" i="1"/>
  <c r="P194" i="1"/>
  <c r="Q194" i="1"/>
  <c r="R194" i="1"/>
  <c r="S194" i="1"/>
  <c r="T194" i="1"/>
  <c r="O195" i="1"/>
  <c r="P195" i="1"/>
  <c r="Q195" i="1"/>
  <c r="R195" i="1"/>
  <c r="S195" i="1"/>
  <c r="T195" i="1"/>
  <c r="O196" i="1"/>
  <c r="P196" i="1"/>
  <c r="Q196" i="1"/>
  <c r="R196" i="1"/>
  <c r="S196" i="1"/>
  <c r="T196" i="1"/>
  <c r="O197" i="1"/>
  <c r="P197" i="1"/>
  <c r="Q197" i="1"/>
  <c r="R197" i="1"/>
  <c r="S197" i="1"/>
  <c r="T197" i="1"/>
  <c r="O198" i="1"/>
  <c r="P198" i="1"/>
  <c r="Q198" i="1"/>
  <c r="R198" i="1"/>
  <c r="S198" i="1"/>
  <c r="T198" i="1"/>
  <c r="O199" i="1"/>
  <c r="P199" i="1"/>
  <c r="Q199" i="1"/>
  <c r="R199" i="1"/>
  <c r="S199" i="1"/>
  <c r="T199" i="1"/>
  <c r="O200" i="1"/>
  <c r="P200" i="1"/>
  <c r="Q200" i="1"/>
  <c r="R200" i="1"/>
  <c r="S200" i="1"/>
  <c r="T200" i="1"/>
  <c r="O201" i="1"/>
  <c r="P201" i="1"/>
  <c r="Q201" i="1"/>
  <c r="R201" i="1"/>
  <c r="S201" i="1"/>
  <c r="T201" i="1"/>
  <c r="O202" i="1"/>
  <c r="P202" i="1"/>
  <c r="Q202" i="1"/>
  <c r="R202" i="1"/>
  <c r="S202" i="1"/>
  <c r="T202" i="1"/>
  <c r="O203" i="1"/>
  <c r="P203" i="1"/>
  <c r="Q203" i="1"/>
  <c r="R203" i="1"/>
  <c r="S203" i="1"/>
  <c r="T203" i="1"/>
  <c r="O204" i="1"/>
  <c r="P204" i="1"/>
  <c r="Q204" i="1"/>
  <c r="R204" i="1"/>
  <c r="S204" i="1"/>
  <c r="T204" i="1"/>
  <c r="O205" i="1"/>
  <c r="P205" i="1"/>
  <c r="Q205" i="1"/>
  <c r="R205" i="1"/>
  <c r="S205" i="1"/>
  <c r="T205" i="1"/>
  <c r="O206" i="1"/>
  <c r="P206" i="1"/>
  <c r="Q206" i="1"/>
  <c r="R206" i="1"/>
  <c r="S206" i="1"/>
  <c r="T206" i="1"/>
  <c r="O207" i="1"/>
  <c r="P207" i="1"/>
  <c r="Q207" i="1"/>
  <c r="R207" i="1"/>
  <c r="S207" i="1"/>
  <c r="T207" i="1"/>
  <c r="O208" i="1"/>
  <c r="P208" i="1"/>
  <c r="Q208" i="1"/>
  <c r="R208" i="1"/>
  <c r="S208" i="1"/>
  <c r="T208" i="1"/>
  <c r="O209" i="1"/>
  <c r="P209" i="1"/>
  <c r="Q209" i="1"/>
  <c r="R209" i="1"/>
  <c r="S209" i="1"/>
  <c r="T209" i="1"/>
  <c r="O210" i="1"/>
  <c r="P210" i="1"/>
  <c r="Q210" i="1"/>
  <c r="R210" i="1"/>
  <c r="S210" i="1"/>
  <c r="T210" i="1"/>
  <c r="O211" i="1"/>
  <c r="P211" i="1"/>
  <c r="Q211" i="1"/>
  <c r="R211" i="1"/>
  <c r="S211" i="1"/>
  <c r="T211" i="1"/>
  <c r="O212" i="1"/>
  <c r="P212" i="1"/>
  <c r="Q212" i="1"/>
  <c r="R212" i="1"/>
  <c r="S212" i="1"/>
  <c r="T212" i="1"/>
  <c r="O213" i="1"/>
  <c r="P213" i="1"/>
  <c r="Q213" i="1"/>
  <c r="R213" i="1"/>
  <c r="S213" i="1"/>
  <c r="T213" i="1"/>
  <c r="O214" i="1"/>
  <c r="P214" i="1"/>
  <c r="Q214" i="1"/>
  <c r="R214" i="1"/>
  <c r="S214" i="1"/>
  <c r="T214" i="1"/>
  <c r="O215" i="1"/>
  <c r="P215" i="1"/>
  <c r="Q215" i="1"/>
  <c r="R215" i="1"/>
  <c r="S215" i="1"/>
  <c r="T215" i="1"/>
  <c r="O216" i="1"/>
  <c r="P216" i="1"/>
  <c r="Q216" i="1"/>
  <c r="R216" i="1"/>
  <c r="S216" i="1"/>
  <c r="T216" i="1"/>
  <c r="O217" i="1"/>
  <c r="P217" i="1"/>
  <c r="Q217" i="1"/>
  <c r="R217" i="1"/>
  <c r="S217" i="1"/>
  <c r="T217" i="1"/>
  <c r="O218" i="1"/>
  <c r="P218" i="1"/>
  <c r="Q218" i="1"/>
  <c r="R218" i="1"/>
  <c r="S218" i="1"/>
  <c r="T218" i="1"/>
  <c r="O219" i="1"/>
  <c r="P219" i="1"/>
  <c r="Q219" i="1"/>
  <c r="R219" i="1"/>
  <c r="S219" i="1"/>
  <c r="T219" i="1"/>
  <c r="O220" i="1"/>
  <c r="P220" i="1"/>
  <c r="Q220" i="1"/>
  <c r="R220" i="1"/>
  <c r="S220" i="1"/>
  <c r="T220" i="1"/>
  <c r="O221" i="1"/>
  <c r="P221" i="1"/>
  <c r="Q221" i="1"/>
  <c r="R221" i="1"/>
  <c r="S221" i="1"/>
  <c r="T221" i="1"/>
  <c r="O222" i="1"/>
  <c r="P222" i="1"/>
  <c r="Q222" i="1"/>
  <c r="R222" i="1"/>
  <c r="S222" i="1"/>
  <c r="T222" i="1"/>
  <c r="O223" i="1"/>
  <c r="P223" i="1"/>
  <c r="Q223" i="1"/>
  <c r="R223" i="1"/>
  <c r="S223" i="1"/>
  <c r="T223" i="1"/>
  <c r="O224" i="1"/>
  <c r="P224" i="1"/>
  <c r="Q224" i="1"/>
  <c r="R224" i="1"/>
  <c r="S224" i="1"/>
  <c r="T224" i="1"/>
  <c r="O225" i="1"/>
  <c r="P225" i="1"/>
  <c r="Q225" i="1"/>
  <c r="R225" i="1"/>
  <c r="S225" i="1"/>
  <c r="T225" i="1"/>
  <c r="O226" i="1"/>
  <c r="P226" i="1"/>
  <c r="Q226" i="1"/>
  <c r="R226" i="1"/>
  <c r="S226" i="1"/>
  <c r="T226" i="1"/>
  <c r="O227" i="1"/>
  <c r="P227" i="1"/>
  <c r="Q227" i="1"/>
  <c r="R227" i="1"/>
  <c r="S227" i="1"/>
  <c r="T227" i="1"/>
  <c r="O228" i="1"/>
  <c r="P228" i="1"/>
  <c r="Q228" i="1"/>
  <c r="R228" i="1"/>
  <c r="S228" i="1"/>
  <c r="T228" i="1"/>
  <c r="O229" i="1"/>
  <c r="P229" i="1"/>
  <c r="Q229" i="1"/>
  <c r="R229" i="1"/>
  <c r="S229" i="1"/>
  <c r="T229" i="1"/>
  <c r="O230" i="1"/>
  <c r="P230" i="1"/>
  <c r="Q230" i="1"/>
  <c r="R230" i="1"/>
  <c r="S230" i="1"/>
  <c r="T230" i="1"/>
  <c r="O231" i="1"/>
  <c r="P231" i="1"/>
  <c r="Q231" i="1"/>
  <c r="R231" i="1"/>
  <c r="S231" i="1"/>
  <c r="T231" i="1"/>
  <c r="O232" i="1"/>
  <c r="P232" i="1"/>
  <c r="Q232" i="1"/>
  <c r="R232" i="1"/>
  <c r="S232" i="1"/>
  <c r="T232" i="1"/>
  <c r="O233" i="1"/>
  <c r="P233" i="1"/>
  <c r="Q233" i="1"/>
  <c r="R233" i="1"/>
  <c r="S233" i="1"/>
  <c r="T233" i="1"/>
  <c r="O234" i="1"/>
  <c r="P234" i="1"/>
  <c r="Q234" i="1"/>
  <c r="R234" i="1"/>
  <c r="S234" i="1"/>
  <c r="T234" i="1"/>
  <c r="O235" i="1"/>
  <c r="P235" i="1"/>
  <c r="Q235" i="1"/>
  <c r="R235" i="1"/>
  <c r="S235" i="1"/>
  <c r="T235" i="1"/>
  <c r="O236" i="1"/>
  <c r="P236" i="1"/>
  <c r="Q236" i="1"/>
  <c r="R236" i="1"/>
  <c r="S236" i="1"/>
  <c r="T236" i="1"/>
  <c r="O237" i="1"/>
  <c r="P237" i="1"/>
  <c r="Q237" i="1"/>
  <c r="R237" i="1"/>
  <c r="S237" i="1"/>
  <c r="T237" i="1"/>
  <c r="O238" i="1"/>
  <c r="P238" i="1"/>
  <c r="Q238" i="1"/>
  <c r="R238" i="1"/>
  <c r="S238" i="1"/>
  <c r="T238" i="1"/>
  <c r="O239" i="1"/>
  <c r="P239" i="1"/>
  <c r="Q239" i="1"/>
  <c r="R239" i="1"/>
  <c r="S239" i="1"/>
  <c r="T239" i="1"/>
  <c r="O240" i="1"/>
  <c r="P240" i="1"/>
  <c r="Q240" i="1"/>
  <c r="R240" i="1"/>
  <c r="S240" i="1"/>
  <c r="T240" i="1"/>
  <c r="O241" i="1"/>
  <c r="P241" i="1"/>
  <c r="Q241" i="1"/>
  <c r="R241" i="1"/>
  <c r="S241" i="1"/>
  <c r="T241" i="1"/>
  <c r="O242" i="1"/>
  <c r="P242" i="1"/>
  <c r="Q242" i="1"/>
  <c r="R242" i="1"/>
  <c r="S242" i="1"/>
  <c r="T242" i="1"/>
  <c r="O243" i="1"/>
  <c r="P243" i="1"/>
  <c r="Q243" i="1"/>
  <c r="R243" i="1"/>
  <c r="S243" i="1"/>
  <c r="T243" i="1"/>
  <c r="O244" i="1"/>
  <c r="P244" i="1"/>
  <c r="Q244" i="1"/>
  <c r="R244" i="1"/>
  <c r="S244" i="1"/>
  <c r="T244" i="1"/>
  <c r="O245" i="1"/>
  <c r="P245" i="1"/>
  <c r="Q245" i="1"/>
  <c r="R245" i="1"/>
  <c r="S245" i="1"/>
  <c r="T245" i="1"/>
  <c r="O246" i="1"/>
  <c r="P246" i="1"/>
  <c r="Q246" i="1"/>
  <c r="R246" i="1"/>
  <c r="S246" i="1"/>
  <c r="T246" i="1"/>
  <c r="O247" i="1"/>
  <c r="P247" i="1"/>
  <c r="Q247" i="1"/>
  <c r="R247" i="1"/>
  <c r="S247" i="1"/>
  <c r="T247" i="1"/>
  <c r="O248" i="1"/>
  <c r="P248" i="1"/>
  <c r="Q248" i="1"/>
  <c r="R248" i="1"/>
  <c r="S248" i="1"/>
  <c r="T248" i="1"/>
  <c r="O249" i="1"/>
  <c r="P249" i="1"/>
  <c r="Q249" i="1"/>
  <c r="R249" i="1"/>
  <c r="S249" i="1"/>
  <c r="T249" i="1"/>
  <c r="O250" i="1"/>
  <c r="P250" i="1"/>
  <c r="Q250" i="1"/>
  <c r="R250" i="1"/>
  <c r="S250" i="1"/>
  <c r="T250" i="1"/>
  <c r="O251" i="1"/>
  <c r="P251" i="1"/>
  <c r="Q251" i="1"/>
  <c r="R251" i="1"/>
  <c r="S251" i="1"/>
  <c r="T251" i="1"/>
  <c r="O252" i="1"/>
  <c r="P252" i="1"/>
  <c r="Q252" i="1"/>
  <c r="R252" i="1"/>
  <c r="S252" i="1"/>
  <c r="T252" i="1"/>
  <c r="O253" i="1"/>
  <c r="P253" i="1"/>
  <c r="Q253" i="1"/>
  <c r="R253" i="1"/>
  <c r="S253" i="1"/>
  <c r="T253" i="1"/>
  <c r="O254" i="1"/>
  <c r="P254" i="1"/>
  <c r="Q254" i="1"/>
  <c r="R254" i="1"/>
  <c r="S254" i="1"/>
  <c r="T254" i="1"/>
  <c r="O255" i="1"/>
  <c r="P255" i="1"/>
  <c r="Q255" i="1"/>
  <c r="R255" i="1"/>
  <c r="S255" i="1"/>
  <c r="T255" i="1"/>
  <c r="O256" i="1"/>
  <c r="P256" i="1"/>
  <c r="Q256" i="1"/>
  <c r="R256" i="1"/>
  <c r="S256" i="1"/>
  <c r="T256" i="1"/>
  <c r="O257" i="1"/>
  <c r="P257" i="1"/>
  <c r="Q257" i="1"/>
  <c r="R257" i="1"/>
  <c r="S257" i="1"/>
  <c r="T257" i="1"/>
  <c r="O258" i="1"/>
  <c r="P258" i="1"/>
  <c r="Q258" i="1"/>
  <c r="R258" i="1"/>
  <c r="S258" i="1"/>
  <c r="T258" i="1"/>
  <c r="O259" i="1"/>
  <c r="P259" i="1"/>
  <c r="Q259" i="1"/>
  <c r="R259" i="1"/>
  <c r="S259" i="1"/>
  <c r="T259" i="1"/>
  <c r="O260" i="1"/>
  <c r="P260" i="1"/>
  <c r="Q260" i="1"/>
  <c r="R260" i="1"/>
  <c r="S260" i="1"/>
  <c r="T260" i="1"/>
  <c r="O261" i="1"/>
  <c r="P261" i="1"/>
  <c r="Q261" i="1"/>
  <c r="R261" i="1"/>
  <c r="S261" i="1"/>
  <c r="T261" i="1"/>
  <c r="O262" i="1"/>
  <c r="P262" i="1"/>
  <c r="Q262" i="1"/>
  <c r="R262" i="1"/>
  <c r="S262" i="1"/>
  <c r="T262" i="1"/>
  <c r="O263" i="1"/>
  <c r="P263" i="1"/>
  <c r="Q263" i="1"/>
  <c r="R263" i="1"/>
  <c r="S263" i="1"/>
  <c r="T263" i="1"/>
  <c r="O264" i="1"/>
  <c r="P264" i="1"/>
  <c r="Q264" i="1"/>
  <c r="R264" i="1"/>
  <c r="S264" i="1"/>
  <c r="T264" i="1"/>
  <c r="O265" i="1"/>
  <c r="P265" i="1"/>
  <c r="Q265" i="1"/>
  <c r="R265" i="1"/>
  <c r="S265" i="1"/>
  <c r="T265" i="1"/>
  <c r="O266" i="1"/>
  <c r="P266" i="1"/>
  <c r="Q266" i="1"/>
  <c r="R266" i="1"/>
  <c r="S266" i="1"/>
  <c r="T266" i="1"/>
  <c r="O267" i="1"/>
  <c r="P267" i="1"/>
  <c r="Q267" i="1"/>
  <c r="R267" i="1"/>
  <c r="S267" i="1"/>
  <c r="T267" i="1"/>
  <c r="O268" i="1"/>
  <c r="P268" i="1"/>
  <c r="Q268" i="1"/>
  <c r="R268" i="1"/>
  <c r="S268" i="1"/>
  <c r="T268" i="1"/>
  <c r="O269" i="1"/>
  <c r="P269" i="1"/>
  <c r="Q269" i="1"/>
  <c r="R269" i="1"/>
  <c r="S269" i="1"/>
  <c r="T269" i="1"/>
  <c r="O270" i="1"/>
  <c r="P270" i="1"/>
  <c r="Q270" i="1"/>
  <c r="R270" i="1"/>
  <c r="S270" i="1"/>
  <c r="T270" i="1"/>
  <c r="O271" i="1"/>
  <c r="P271" i="1"/>
  <c r="Q271" i="1"/>
  <c r="R271" i="1"/>
  <c r="S271" i="1"/>
  <c r="T271" i="1"/>
  <c r="O272" i="1"/>
  <c r="P272" i="1"/>
  <c r="Q272" i="1"/>
  <c r="R272" i="1"/>
  <c r="S272" i="1"/>
  <c r="T272" i="1"/>
  <c r="O273" i="1"/>
  <c r="P273" i="1"/>
  <c r="Q273" i="1"/>
  <c r="R273" i="1"/>
  <c r="S273" i="1"/>
  <c r="T273" i="1"/>
  <c r="O274" i="1"/>
  <c r="P274" i="1"/>
  <c r="Q274" i="1"/>
  <c r="R274" i="1"/>
  <c r="S274" i="1"/>
  <c r="T274" i="1"/>
  <c r="O275" i="1"/>
  <c r="P275" i="1"/>
  <c r="Q275" i="1"/>
  <c r="R275" i="1"/>
  <c r="S275" i="1"/>
  <c r="T275" i="1"/>
  <c r="O276" i="1"/>
  <c r="P276" i="1"/>
  <c r="Q276" i="1"/>
  <c r="R276" i="1"/>
  <c r="S276" i="1"/>
  <c r="T276" i="1"/>
  <c r="O277" i="1"/>
  <c r="P277" i="1"/>
  <c r="Q277" i="1"/>
  <c r="R277" i="1"/>
  <c r="S277" i="1"/>
  <c r="T277" i="1"/>
  <c r="O278" i="1"/>
  <c r="P278" i="1"/>
  <c r="Q278" i="1"/>
  <c r="R278" i="1"/>
  <c r="S278" i="1"/>
  <c r="T278" i="1"/>
  <c r="O279" i="1"/>
  <c r="P279" i="1"/>
  <c r="Q279" i="1"/>
  <c r="R279" i="1"/>
  <c r="S279" i="1"/>
  <c r="T279" i="1"/>
  <c r="O280" i="1"/>
  <c r="P280" i="1"/>
  <c r="Q280" i="1"/>
  <c r="R280" i="1"/>
  <c r="S280" i="1"/>
  <c r="T280" i="1"/>
  <c r="O281" i="1"/>
  <c r="P281" i="1"/>
  <c r="Q281" i="1"/>
  <c r="R281" i="1"/>
  <c r="S281" i="1"/>
  <c r="T281" i="1"/>
  <c r="O282" i="1"/>
  <c r="P282" i="1"/>
  <c r="Q282" i="1"/>
  <c r="R282" i="1"/>
  <c r="S282" i="1"/>
  <c r="T282" i="1"/>
  <c r="O283" i="1"/>
  <c r="P283" i="1"/>
  <c r="Q283" i="1"/>
  <c r="R283" i="1"/>
  <c r="S283" i="1"/>
  <c r="T283" i="1"/>
  <c r="O284" i="1"/>
  <c r="P284" i="1"/>
  <c r="Q284" i="1"/>
  <c r="R284" i="1"/>
  <c r="S284" i="1"/>
  <c r="T284" i="1"/>
  <c r="O285" i="1"/>
  <c r="P285" i="1"/>
  <c r="Q285" i="1"/>
  <c r="R285" i="1"/>
  <c r="S285" i="1"/>
  <c r="T285" i="1"/>
  <c r="O286" i="1"/>
  <c r="P286" i="1"/>
  <c r="Q286" i="1"/>
  <c r="R286" i="1"/>
  <c r="S286" i="1"/>
  <c r="T286" i="1"/>
  <c r="O287" i="1"/>
  <c r="P287" i="1"/>
  <c r="Q287" i="1"/>
  <c r="R287" i="1"/>
  <c r="S287" i="1"/>
  <c r="T287" i="1"/>
  <c r="O288" i="1"/>
  <c r="P288" i="1"/>
  <c r="Q288" i="1"/>
  <c r="R288" i="1"/>
  <c r="S288" i="1"/>
  <c r="T288" i="1"/>
  <c r="O289" i="1"/>
  <c r="P289" i="1"/>
  <c r="Q289" i="1"/>
  <c r="R289" i="1"/>
  <c r="S289" i="1"/>
  <c r="T289" i="1"/>
  <c r="O290" i="1"/>
  <c r="P290" i="1"/>
  <c r="Q290" i="1"/>
  <c r="R290" i="1"/>
  <c r="S290" i="1"/>
  <c r="T290" i="1"/>
  <c r="O291" i="1"/>
  <c r="P291" i="1"/>
  <c r="Q291" i="1"/>
  <c r="R291" i="1"/>
  <c r="S291" i="1"/>
  <c r="T291" i="1"/>
  <c r="O292" i="1"/>
  <c r="P292" i="1"/>
  <c r="Q292" i="1"/>
  <c r="R292" i="1"/>
  <c r="S292" i="1"/>
  <c r="T292" i="1"/>
  <c r="O293" i="1"/>
  <c r="P293" i="1"/>
  <c r="Q293" i="1"/>
  <c r="R293" i="1"/>
  <c r="S293" i="1"/>
  <c r="T293" i="1"/>
  <c r="O294" i="1"/>
  <c r="P294" i="1"/>
  <c r="Q294" i="1"/>
  <c r="R294" i="1"/>
  <c r="S294" i="1"/>
  <c r="T294" i="1"/>
  <c r="O295" i="1"/>
  <c r="P295" i="1"/>
  <c r="Q295" i="1"/>
  <c r="R295" i="1"/>
  <c r="S295" i="1"/>
  <c r="T295" i="1"/>
  <c r="O296" i="1"/>
  <c r="P296" i="1"/>
  <c r="Q296" i="1"/>
  <c r="R296" i="1"/>
  <c r="S296" i="1"/>
  <c r="T296" i="1"/>
  <c r="O297" i="1"/>
  <c r="P297" i="1"/>
  <c r="Q297" i="1"/>
  <c r="R297" i="1"/>
  <c r="S297" i="1"/>
  <c r="T297" i="1"/>
  <c r="O298" i="1"/>
  <c r="P298" i="1"/>
  <c r="Q298" i="1"/>
  <c r="R298" i="1"/>
  <c r="S298" i="1"/>
  <c r="T298" i="1"/>
  <c r="O299" i="1"/>
  <c r="P299" i="1"/>
  <c r="Q299" i="1"/>
  <c r="R299" i="1"/>
  <c r="S299" i="1"/>
  <c r="T299" i="1"/>
  <c r="O300" i="1"/>
  <c r="P300" i="1"/>
  <c r="Q300" i="1"/>
  <c r="R300" i="1"/>
  <c r="S300" i="1"/>
  <c r="T300" i="1"/>
  <c r="O301" i="1"/>
  <c r="P301" i="1"/>
  <c r="Q301" i="1"/>
  <c r="R301" i="1"/>
  <c r="S301" i="1"/>
  <c r="T301" i="1"/>
  <c r="O302" i="1"/>
  <c r="P302" i="1"/>
  <c r="Q302" i="1"/>
  <c r="R302" i="1"/>
  <c r="S302" i="1"/>
  <c r="T302" i="1"/>
  <c r="O303" i="1"/>
  <c r="P303" i="1"/>
  <c r="Q303" i="1"/>
  <c r="R303" i="1"/>
  <c r="S303" i="1"/>
  <c r="T303" i="1"/>
  <c r="O304" i="1"/>
  <c r="P304" i="1"/>
  <c r="Q304" i="1"/>
  <c r="R304" i="1"/>
  <c r="S304" i="1"/>
  <c r="T304" i="1"/>
  <c r="O305" i="1"/>
  <c r="P305" i="1"/>
  <c r="Q305" i="1"/>
  <c r="R305" i="1"/>
  <c r="S305" i="1"/>
  <c r="T305" i="1"/>
  <c r="O306" i="1"/>
  <c r="P306" i="1"/>
  <c r="Q306" i="1"/>
  <c r="R306" i="1"/>
  <c r="S306" i="1"/>
  <c r="T306" i="1"/>
  <c r="O307" i="1"/>
  <c r="P307" i="1"/>
  <c r="Q307" i="1"/>
  <c r="R307" i="1"/>
  <c r="S307" i="1"/>
  <c r="T307" i="1"/>
  <c r="O308" i="1"/>
  <c r="P308" i="1"/>
  <c r="Q308" i="1"/>
  <c r="R308" i="1"/>
  <c r="S308" i="1"/>
  <c r="T308" i="1"/>
  <c r="O309" i="1"/>
  <c r="P309" i="1"/>
  <c r="Q309" i="1"/>
  <c r="R309" i="1"/>
  <c r="S309" i="1"/>
  <c r="T309" i="1"/>
  <c r="O310" i="1"/>
  <c r="P310" i="1"/>
  <c r="Q310" i="1"/>
  <c r="R310" i="1"/>
  <c r="S310" i="1"/>
  <c r="T310" i="1"/>
  <c r="O311" i="1"/>
  <c r="P311" i="1"/>
  <c r="Q311" i="1"/>
  <c r="R311" i="1"/>
  <c r="S311" i="1"/>
  <c r="T311" i="1"/>
  <c r="O312" i="1"/>
  <c r="P312" i="1"/>
  <c r="Q312" i="1"/>
  <c r="R312" i="1"/>
  <c r="S312" i="1"/>
  <c r="T312" i="1"/>
  <c r="O313" i="1"/>
  <c r="P313" i="1"/>
  <c r="Q313" i="1"/>
  <c r="R313" i="1"/>
  <c r="S313" i="1"/>
  <c r="T313" i="1"/>
  <c r="O314" i="1"/>
  <c r="P314" i="1"/>
  <c r="Q314" i="1"/>
  <c r="R314" i="1"/>
  <c r="S314" i="1"/>
  <c r="T314" i="1"/>
  <c r="O315" i="1"/>
  <c r="P315" i="1"/>
  <c r="Q315" i="1"/>
  <c r="R315" i="1"/>
  <c r="S315" i="1"/>
  <c r="T315" i="1"/>
  <c r="O316" i="1"/>
  <c r="P316" i="1"/>
  <c r="Q316" i="1"/>
  <c r="R316" i="1"/>
  <c r="S316" i="1"/>
  <c r="T316" i="1"/>
  <c r="O317" i="1"/>
  <c r="P317" i="1"/>
  <c r="Q317" i="1"/>
  <c r="R317" i="1"/>
  <c r="S317" i="1"/>
  <c r="T317" i="1"/>
  <c r="O318" i="1"/>
  <c r="P318" i="1"/>
  <c r="Q318" i="1"/>
  <c r="R318" i="1"/>
  <c r="S318" i="1"/>
  <c r="T318" i="1"/>
  <c r="O319" i="1"/>
  <c r="P319" i="1"/>
  <c r="Q319" i="1"/>
  <c r="R319" i="1"/>
  <c r="S319" i="1"/>
  <c r="T319" i="1"/>
  <c r="O320" i="1"/>
  <c r="P320" i="1"/>
  <c r="Q320" i="1"/>
  <c r="R320" i="1"/>
  <c r="S320" i="1"/>
  <c r="T320" i="1"/>
  <c r="O321" i="1"/>
  <c r="P321" i="1"/>
  <c r="Q321" i="1"/>
  <c r="R321" i="1"/>
  <c r="S321" i="1"/>
  <c r="T321" i="1"/>
  <c r="O322" i="1"/>
  <c r="P322" i="1"/>
  <c r="Q322" i="1"/>
  <c r="R322" i="1"/>
  <c r="S322" i="1"/>
  <c r="T322" i="1"/>
  <c r="O323" i="1"/>
  <c r="P323" i="1"/>
  <c r="Q323" i="1"/>
  <c r="R323" i="1"/>
  <c r="S323" i="1"/>
  <c r="T323" i="1"/>
  <c r="O324" i="1"/>
  <c r="P324" i="1"/>
  <c r="Q324" i="1"/>
  <c r="R324" i="1"/>
  <c r="S324" i="1"/>
  <c r="T324" i="1"/>
  <c r="O325" i="1"/>
  <c r="P325" i="1"/>
  <c r="Q325" i="1"/>
  <c r="R325" i="1"/>
  <c r="S325" i="1"/>
  <c r="T325" i="1"/>
  <c r="O326" i="1"/>
  <c r="P326" i="1"/>
  <c r="Q326" i="1"/>
  <c r="R326" i="1"/>
  <c r="S326" i="1"/>
  <c r="T326" i="1"/>
  <c r="O327" i="1"/>
  <c r="P327" i="1"/>
  <c r="Q327" i="1"/>
  <c r="R327" i="1"/>
  <c r="S327" i="1"/>
  <c r="T327" i="1"/>
  <c r="O328" i="1"/>
  <c r="P328" i="1"/>
  <c r="Q328" i="1"/>
  <c r="R328" i="1"/>
  <c r="S328" i="1"/>
  <c r="T328" i="1"/>
  <c r="O329" i="1"/>
  <c r="P329" i="1"/>
  <c r="Q329" i="1"/>
  <c r="R329" i="1"/>
  <c r="S329" i="1"/>
  <c r="T329" i="1"/>
  <c r="O330" i="1"/>
  <c r="P330" i="1"/>
  <c r="Q330" i="1"/>
  <c r="R330" i="1"/>
  <c r="S330" i="1"/>
  <c r="T330" i="1"/>
  <c r="O331" i="1"/>
  <c r="P331" i="1"/>
  <c r="Q331" i="1"/>
  <c r="R331" i="1"/>
  <c r="S331" i="1"/>
  <c r="T331" i="1"/>
  <c r="O332" i="1"/>
  <c r="P332" i="1"/>
  <c r="Q332" i="1"/>
  <c r="R332" i="1"/>
  <c r="S332" i="1"/>
  <c r="T332" i="1"/>
  <c r="O333" i="1"/>
  <c r="P333" i="1"/>
  <c r="Q333" i="1"/>
  <c r="R333" i="1"/>
  <c r="S333" i="1"/>
  <c r="T333" i="1"/>
  <c r="O334" i="1"/>
  <c r="P334" i="1"/>
  <c r="Q334" i="1"/>
  <c r="R334" i="1"/>
  <c r="S334" i="1"/>
  <c r="T334" i="1"/>
  <c r="O335" i="1"/>
  <c r="P335" i="1"/>
  <c r="Q335" i="1"/>
  <c r="R335" i="1"/>
  <c r="S335" i="1"/>
  <c r="T335" i="1"/>
  <c r="O336" i="1"/>
  <c r="P336" i="1"/>
  <c r="Q336" i="1"/>
  <c r="R336" i="1"/>
  <c r="S336" i="1"/>
  <c r="T336" i="1"/>
  <c r="O337" i="1"/>
  <c r="P337" i="1"/>
  <c r="Q337" i="1"/>
  <c r="R337" i="1"/>
  <c r="S337" i="1"/>
  <c r="T337" i="1"/>
  <c r="O338" i="1"/>
  <c r="P338" i="1"/>
  <c r="Q338" i="1"/>
  <c r="R338" i="1"/>
  <c r="S338" i="1"/>
  <c r="T338" i="1"/>
  <c r="O339" i="1"/>
  <c r="P339" i="1"/>
  <c r="Q339" i="1"/>
  <c r="R339" i="1"/>
  <c r="S339" i="1"/>
  <c r="T339" i="1"/>
  <c r="O340" i="1"/>
  <c r="P340" i="1"/>
  <c r="Q340" i="1"/>
  <c r="R340" i="1"/>
  <c r="S340" i="1"/>
  <c r="T340" i="1"/>
  <c r="O341" i="1"/>
  <c r="P341" i="1"/>
  <c r="Q341" i="1"/>
  <c r="R341" i="1"/>
  <c r="S341" i="1"/>
  <c r="T341" i="1"/>
  <c r="O342" i="1"/>
  <c r="P342" i="1"/>
  <c r="Q342" i="1"/>
  <c r="R342" i="1"/>
  <c r="S342" i="1"/>
  <c r="T342" i="1"/>
  <c r="O343" i="1"/>
  <c r="P343" i="1"/>
  <c r="Q343" i="1"/>
  <c r="R343" i="1"/>
  <c r="S343" i="1"/>
  <c r="T343" i="1"/>
  <c r="O344" i="1"/>
  <c r="P344" i="1"/>
  <c r="Q344" i="1"/>
  <c r="R344" i="1"/>
  <c r="S344" i="1"/>
  <c r="T344" i="1"/>
  <c r="O345" i="1"/>
  <c r="P345" i="1"/>
  <c r="Q345" i="1"/>
  <c r="R345" i="1"/>
  <c r="S345" i="1"/>
  <c r="T345" i="1"/>
  <c r="O346" i="1"/>
  <c r="P346" i="1"/>
  <c r="Q346" i="1"/>
  <c r="R346" i="1"/>
  <c r="S346" i="1"/>
  <c r="T346" i="1"/>
  <c r="O347" i="1"/>
  <c r="P347" i="1"/>
  <c r="Q347" i="1"/>
  <c r="R347" i="1"/>
  <c r="S347" i="1"/>
  <c r="T347" i="1"/>
  <c r="O348" i="1"/>
  <c r="P348" i="1"/>
  <c r="Q348" i="1"/>
  <c r="R348" i="1"/>
  <c r="S348" i="1"/>
  <c r="T348" i="1"/>
  <c r="O349" i="1"/>
  <c r="P349" i="1"/>
  <c r="Q349" i="1"/>
  <c r="R349" i="1"/>
  <c r="S349" i="1"/>
  <c r="T349" i="1"/>
  <c r="O350" i="1"/>
  <c r="P350" i="1"/>
  <c r="Q350" i="1"/>
  <c r="R350" i="1"/>
  <c r="S350" i="1"/>
  <c r="T350" i="1"/>
  <c r="O351" i="1"/>
  <c r="P351" i="1"/>
  <c r="Q351" i="1"/>
  <c r="R351" i="1"/>
  <c r="S351" i="1"/>
  <c r="T351" i="1"/>
  <c r="O352" i="1"/>
  <c r="P352" i="1"/>
  <c r="Q352" i="1"/>
  <c r="R352" i="1"/>
  <c r="S352" i="1"/>
  <c r="T352" i="1"/>
  <c r="O353" i="1"/>
  <c r="P353" i="1"/>
  <c r="Q353" i="1"/>
  <c r="R353" i="1"/>
  <c r="S353" i="1"/>
  <c r="T353" i="1"/>
  <c r="O354" i="1"/>
  <c r="P354" i="1"/>
  <c r="Q354" i="1"/>
  <c r="R354" i="1"/>
  <c r="S354" i="1"/>
  <c r="T354" i="1"/>
  <c r="O355" i="1"/>
  <c r="P355" i="1"/>
  <c r="Q355" i="1"/>
  <c r="R355" i="1"/>
  <c r="S355" i="1"/>
  <c r="T355" i="1"/>
  <c r="O356" i="1"/>
  <c r="P356" i="1"/>
  <c r="Q356" i="1"/>
  <c r="R356" i="1"/>
  <c r="S356" i="1"/>
  <c r="T356" i="1"/>
  <c r="O357" i="1"/>
  <c r="P357" i="1"/>
  <c r="Q357" i="1"/>
  <c r="R357" i="1"/>
  <c r="S357" i="1"/>
  <c r="T357" i="1"/>
  <c r="O358" i="1"/>
  <c r="P358" i="1"/>
  <c r="Q358" i="1"/>
  <c r="R358" i="1"/>
  <c r="S358" i="1"/>
  <c r="T358" i="1"/>
  <c r="O359" i="1"/>
  <c r="P359" i="1"/>
  <c r="Q359" i="1"/>
  <c r="R359" i="1"/>
  <c r="S359" i="1"/>
  <c r="T359" i="1"/>
  <c r="O360" i="1"/>
  <c r="P360" i="1"/>
  <c r="Q360" i="1"/>
  <c r="R360" i="1"/>
  <c r="S360" i="1"/>
  <c r="T360" i="1"/>
  <c r="O361" i="1"/>
  <c r="P361" i="1"/>
  <c r="Q361" i="1"/>
  <c r="R361" i="1"/>
  <c r="S361" i="1"/>
  <c r="T361" i="1"/>
  <c r="O362" i="1"/>
  <c r="P362" i="1"/>
  <c r="Q362" i="1"/>
  <c r="R362" i="1"/>
  <c r="S362" i="1"/>
  <c r="T362" i="1"/>
  <c r="O363" i="1"/>
  <c r="P363" i="1"/>
  <c r="Q363" i="1"/>
  <c r="R363" i="1"/>
  <c r="S363" i="1"/>
  <c r="T363" i="1"/>
  <c r="O364" i="1"/>
  <c r="P364" i="1"/>
  <c r="Q364" i="1"/>
  <c r="R364" i="1"/>
  <c r="S364" i="1"/>
  <c r="T364" i="1"/>
  <c r="O365" i="1"/>
  <c r="P365" i="1"/>
  <c r="Q365" i="1"/>
  <c r="R365" i="1"/>
  <c r="S365" i="1"/>
  <c r="T365" i="1"/>
  <c r="O366" i="1"/>
  <c r="P366" i="1"/>
  <c r="Q366" i="1"/>
  <c r="R366" i="1"/>
  <c r="S366" i="1"/>
  <c r="T366" i="1"/>
  <c r="O367" i="1"/>
  <c r="P367" i="1"/>
  <c r="Q367" i="1"/>
  <c r="R367" i="1"/>
  <c r="S367" i="1"/>
  <c r="T367" i="1"/>
  <c r="O368" i="1"/>
  <c r="P368" i="1"/>
  <c r="Q368" i="1"/>
  <c r="R368" i="1"/>
  <c r="S368" i="1"/>
  <c r="T368" i="1"/>
  <c r="O369" i="1"/>
  <c r="P369" i="1"/>
  <c r="Q369" i="1"/>
  <c r="R369" i="1"/>
  <c r="S369" i="1"/>
  <c r="T369" i="1"/>
  <c r="O370" i="1"/>
  <c r="P370" i="1"/>
  <c r="Q370" i="1"/>
  <c r="R370" i="1"/>
  <c r="S370" i="1"/>
  <c r="T370" i="1"/>
  <c r="O371" i="1"/>
  <c r="P371" i="1"/>
  <c r="Q371" i="1"/>
  <c r="R371" i="1"/>
  <c r="S371" i="1"/>
  <c r="T371" i="1"/>
  <c r="O372" i="1"/>
  <c r="P372" i="1"/>
  <c r="Q372" i="1"/>
  <c r="R372" i="1"/>
  <c r="S372" i="1"/>
  <c r="T372" i="1"/>
  <c r="O373" i="1"/>
  <c r="P373" i="1"/>
  <c r="Q373" i="1"/>
  <c r="R373" i="1"/>
  <c r="S373" i="1"/>
  <c r="T373" i="1"/>
  <c r="O374" i="1"/>
  <c r="P374" i="1"/>
  <c r="Q374" i="1"/>
  <c r="R374" i="1"/>
  <c r="S374" i="1"/>
  <c r="T374" i="1"/>
  <c r="O375" i="1"/>
  <c r="P375" i="1"/>
  <c r="Q375" i="1"/>
  <c r="R375" i="1"/>
  <c r="S375" i="1"/>
  <c r="T375" i="1"/>
  <c r="O376" i="1"/>
  <c r="P376" i="1"/>
  <c r="Q376" i="1"/>
  <c r="R376" i="1"/>
  <c r="S376" i="1"/>
  <c r="T376" i="1"/>
  <c r="O377" i="1"/>
  <c r="P377" i="1"/>
  <c r="Q377" i="1"/>
  <c r="R377" i="1"/>
  <c r="S377" i="1"/>
  <c r="T377" i="1"/>
  <c r="O378" i="1"/>
  <c r="P378" i="1"/>
  <c r="Q378" i="1"/>
  <c r="R378" i="1"/>
  <c r="S378" i="1"/>
  <c r="T378" i="1"/>
  <c r="O379" i="1"/>
  <c r="P379" i="1"/>
  <c r="Q379" i="1"/>
  <c r="R379" i="1"/>
  <c r="S379" i="1"/>
  <c r="T379" i="1"/>
  <c r="O380" i="1"/>
  <c r="P380" i="1"/>
  <c r="Q380" i="1"/>
  <c r="R380" i="1"/>
  <c r="S380" i="1"/>
  <c r="T380" i="1"/>
  <c r="O381" i="1"/>
  <c r="P381" i="1"/>
  <c r="Q381" i="1"/>
  <c r="R381" i="1"/>
  <c r="S381" i="1"/>
  <c r="T381" i="1"/>
  <c r="O382" i="1"/>
  <c r="P382" i="1"/>
  <c r="Q382" i="1"/>
  <c r="R382" i="1"/>
  <c r="S382" i="1"/>
  <c r="T382" i="1"/>
  <c r="O383" i="1"/>
  <c r="P383" i="1"/>
  <c r="Q383" i="1"/>
  <c r="R383" i="1"/>
  <c r="S383" i="1"/>
  <c r="T383" i="1"/>
  <c r="O384" i="1"/>
  <c r="P384" i="1"/>
  <c r="Q384" i="1"/>
  <c r="R384" i="1"/>
  <c r="S384" i="1"/>
  <c r="T384" i="1"/>
  <c r="O385" i="1"/>
  <c r="P385" i="1"/>
  <c r="Q385" i="1"/>
  <c r="R385" i="1"/>
  <c r="S385" i="1"/>
  <c r="T385" i="1"/>
  <c r="O386" i="1"/>
  <c r="P386" i="1"/>
  <c r="Q386" i="1"/>
  <c r="R386" i="1"/>
  <c r="S386" i="1"/>
  <c r="T386" i="1"/>
  <c r="O387" i="1"/>
  <c r="P387" i="1"/>
  <c r="Q387" i="1"/>
  <c r="R387" i="1"/>
  <c r="S387" i="1"/>
  <c r="T387" i="1"/>
  <c r="O388" i="1"/>
  <c r="P388" i="1"/>
  <c r="Q388" i="1"/>
  <c r="R388" i="1"/>
  <c r="S388" i="1"/>
  <c r="T388" i="1"/>
  <c r="O389" i="1"/>
  <c r="P389" i="1"/>
  <c r="Q389" i="1"/>
  <c r="R389" i="1"/>
  <c r="S389" i="1"/>
  <c r="T389" i="1"/>
  <c r="O390" i="1"/>
  <c r="P390" i="1"/>
  <c r="Q390" i="1"/>
  <c r="R390" i="1"/>
  <c r="S390" i="1"/>
  <c r="T390" i="1"/>
  <c r="O391" i="1"/>
  <c r="P391" i="1"/>
  <c r="Q391" i="1"/>
  <c r="R391" i="1"/>
  <c r="S391" i="1"/>
  <c r="T391" i="1"/>
  <c r="O392" i="1"/>
  <c r="P392" i="1"/>
  <c r="Q392" i="1"/>
  <c r="R392" i="1"/>
  <c r="S392" i="1"/>
  <c r="T392" i="1"/>
  <c r="O393" i="1"/>
  <c r="P393" i="1"/>
  <c r="Q393" i="1"/>
  <c r="R393" i="1"/>
  <c r="S393" i="1"/>
  <c r="T393" i="1"/>
  <c r="O394" i="1"/>
  <c r="P394" i="1"/>
  <c r="Q394" i="1"/>
  <c r="R394" i="1"/>
  <c r="S394" i="1"/>
  <c r="T394" i="1"/>
  <c r="O395" i="1"/>
  <c r="P395" i="1"/>
  <c r="Q395" i="1"/>
  <c r="R395" i="1"/>
  <c r="S395" i="1"/>
  <c r="T395" i="1"/>
  <c r="O396" i="1"/>
  <c r="P396" i="1"/>
  <c r="Q396" i="1"/>
  <c r="R396" i="1"/>
  <c r="S396" i="1"/>
  <c r="T396" i="1"/>
  <c r="O397" i="1"/>
  <c r="P397" i="1"/>
  <c r="Q397" i="1"/>
  <c r="R397" i="1"/>
  <c r="S397" i="1"/>
  <c r="T397" i="1"/>
  <c r="O398" i="1"/>
  <c r="P398" i="1"/>
  <c r="Q398" i="1"/>
  <c r="R398" i="1"/>
  <c r="S398" i="1"/>
  <c r="T398" i="1"/>
  <c r="O399" i="1"/>
  <c r="P399" i="1"/>
  <c r="Q399" i="1"/>
  <c r="R399" i="1"/>
  <c r="S399" i="1"/>
  <c r="T399" i="1"/>
  <c r="O400" i="1"/>
  <c r="P400" i="1"/>
  <c r="Q400" i="1"/>
  <c r="R400" i="1"/>
  <c r="S400" i="1"/>
  <c r="T400" i="1"/>
  <c r="O401" i="1"/>
  <c r="P401" i="1"/>
  <c r="Q401" i="1"/>
  <c r="R401" i="1"/>
  <c r="S401" i="1"/>
  <c r="T401" i="1"/>
  <c r="O402" i="1"/>
  <c r="P402" i="1"/>
  <c r="Q402" i="1"/>
  <c r="R402" i="1"/>
  <c r="S402" i="1"/>
  <c r="T402" i="1"/>
  <c r="O403" i="1"/>
  <c r="P403" i="1"/>
  <c r="Q403" i="1"/>
  <c r="R403" i="1"/>
  <c r="S403" i="1"/>
  <c r="T403" i="1"/>
  <c r="O404" i="1"/>
  <c r="P404" i="1"/>
  <c r="Q404" i="1"/>
  <c r="R404" i="1"/>
  <c r="S404" i="1"/>
  <c r="T404" i="1"/>
  <c r="O405" i="1"/>
  <c r="P405" i="1"/>
  <c r="Q405" i="1"/>
  <c r="R405" i="1"/>
  <c r="S405" i="1"/>
  <c r="T405" i="1"/>
  <c r="O406" i="1"/>
  <c r="P406" i="1"/>
  <c r="Q406" i="1"/>
  <c r="R406" i="1"/>
  <c r="S406" i="1"/>
  <c r="T406" i="1"/>
  <c r="O407" i="1"/>
  <c r="P407" i="1"/>
  <c r="Q407" i="1"/>
  <c r="R407" i="1"/>
  <c r="S407" i="1"/>
  <c r="T407" i="1"/>
  <c r="O408" i="1"/>
  <c r="P408" i="1"/>
  <c r="Q408" i="1"/>
  <c r="R408" i="1"/>
  <c r="S408" i="1"/>
  <c r="T408" i="1"/>
  <c r="O409" i="1"/>
  <c r="P409" i="1"/>
  <c r="Q409" i="1"/>
  <c r="R409" i="1"/>
  <c r="S409" i="1"/>
  <c r="T409" i="1"/>
  <c r="O410" i="1"/>
  <c r="P410" i="1"/>
  <c r="Q410" i="1"/>
  <c r="R410" i="1"/>
  <c r="S410" i="1"/>
  <c r="T410" i="1"/>
  <c r="O411" i="1"/>
  <c r="P411" i="1"/>
  <c r="Q411" i="1"/>
  <c r="R411" i="1"/>
  <c r="S411" i="1"/>
  <c r="T411" i="1"/>
  <c r="O412" i="1"/>
  <c r="P412" i="1"/>
  <c r="Q412" i="1"/>
  <c r="R412" i="1"/>
  <c r="S412" i="1"/>
  <c r="T412" i="1"/>
  <c r="O413" i="1"/>
  <c r="P413" i="1"/>
  <c r="Q413" i="1"/>
  <c r="R413" i="1"/>
  <c r="S413" i="1"/>
  <c r="T413" i="1"/>
  <c r="O414" i="1"/>
  <c r="P414" i="1"/>
  <c r="Q414" i="1"/>
  <c r="R414" i="1"/>
  <c r="S414" i="1"/>
  <c r="T414" i="1"/>
  <c r="O415" i="1"/>
  <c r="P415" i="1"/>
  <c r="Q415" i="1"/>
  <c r="R415" i="1"/>
  <c r="S415" i="1"/>
  <c r="T415" i="1"/>
  <c r="O416" i="1"/>
  <c r="P416" i="1"/>
  <c r="Q416" i="1"/>
  <c r="R416" i="1"/>
  <c r="S416" i="1"/>
  <c r="T416" i="1"/>
  <c r="O417" i="1"/>
  <c r="P417" i="1"/>
  <c r="Q417" i="1"/>
  <c r="R417" i="1"/>
  <c r="S417" i="1"/>
  <c r="T417" i="1"/>
  <c r="O418" i="1"/>
  <c r="P418" i="1"/>
  <c r="Q418" i="1"/>
  <c r="R418" i="1"/>
  <c r="S418" i="1"/>
  <c r="T418" i="1"/>
  <c r="O419" i="1"/>
  <c r="P419" i="1"/>
  <c r="Q419" i="1"/>
  <c r="R419" i="1"/>
  <c r="S419" i="1"/>
  <c r="T419" i="1"/>
  <c r="O420" i="1"/>
  <c r="P420" i="1"/>
  <c r="Q420" i="1"/>
  <c r="R420" i="1"/>
  <c r="S420" i="1"/>
  <c r="T420" i="1"/>
  <c r="O421" i="1"/>
  <c r="P421" i="1"/>
  <c r="Q421" i="1"/>
  <c r="R421" i="1"/>
  <c r="S421" i="1"/>
  <c r="T421" i="1"/>
  <c r="O422" i="1"/>
  <c r="P422" i="1"/>
  <c r="Q422" i="1"/>
  <c r="R422" i="1"/>
  <c r="S422" i="1"/>
  <c r="T422" i="1"/>
  <c r="O423" i="1"/>
  <c r="P423" i="1"/>
  <c r="Q423" i="1"/>
  <c r="R423" i="1"/>
  <c r="S423" i="1"/>
  <c r="T423" i="1"/>
  <c r="O424" i="1"/>
  <c r="P424" i="1"/>
  <c r="Q424" i="1"/>
  <c r="R424" i="1"/>
  <c r="S424" i="1"/>
  <c r="T424" i="1"/>
  <c r="O425" i="1"/>
  <c r="P425" i="1"/>
  <c r="Q425" i="1"/>
  <c r="R425" i="1"/>
  <c r="S425" i="1"/>
  <c r="T425" i="1"/>
  <c r="O426" i="1"/>
  <c r="P426" i="1"/>
  <c r="Q426" i="1"/>
  <c r="R426" i="1"/>
  <c r="S426" i="1"/>
  <c r="T426" i="1"/>
  <c r="O427" i="1"/>
  <c r="P427" i="1"/>
  <c r="Q427" i="1"/>
  <c r="R427" i="1"/>
  <c r="S427" i="1"/>
  <c r="T427" i="1"/>
  <c r="O428" i="1"/>
  <c r="P428" i="1"/>
  <c r="Q428" i="1"/>
  <c r="R428" i="1"/>
  <c r="S428" i="1"/>
  <c r="T428" i="1"/>
  <c r="O429" i="1"/>
  <c r="P429" i="1"/>
  <c r="Q429" i="1"/>
  <c r="R429" i="1"/>
  <c r="S429" i="1"/>
  <c r="T429" i="1"/>
  <c r="O430" i="1"/>
  <c r="P430" i="1"/>
  <c r="Q430" i="1"/>
  <c r="R430" i="1"/>
  <c r="S430" i="1"/>
  <c r="T430" i="1"/>
  <c r="O431" i="1"/>
  <c r="P431" i="1"/>
  <c r="Q431" i="1"/>
  <c r="R431" i="1"/>
  <c r="S431" i="1"/>
  <c r="T431" i="1"/>
  <c r="O432" i="1"/>
  <c r="P432" i="1"/>
  <c r="Q432" i="1"/>
  <c r="R432" i="1"/>
  <c r="S432" i="1"/>
  <c r="T432" i="1"/>
  <c r="O433" i="1"/>
  <c r="P433" i="1"/>
  <c r="Q433" i="1"/>
  <c r="R433" i="1"/>
  <c r="S433" i="1"/>
  <c r="T433" i="1"/>
  <c r="O434" i="1"/>
  <c r="P434" i="1"/>
  <c r="Q434" i="1"/>
  <c r="R434" i="1"/>
  <c r="S434" i="1"/>
  <c r="T434" i="1"/>
  <c r="O435" i="1"/>
  <c r="P435" i="1"/>
  <c r="Q435" i="1"/>
  <c r="R435" i="1"/>
  <c r="S435" i="1"/>
  <c r="T435" i="1"/>
  <c r="O436" i="1"/>
  <c r="P436" i="1"/>
  <c r="Q436" i="1"/>
  <c r="R436" i="1"/>
  <c r="S436" i="1"/>
  <c r="T436" i="1"/>
  <c r="O437" i="1"/>
  <c r="P437" i="1"/>
  <c r="Q437" i="1"/>
  <c r="R437" i="1"/>
  <c r="S437" i="1"/>
  <c r="T437" i="1"/>
  <c r="O438" i="1"/>
  <c r="P438" i="1"/>
  <c r="Q438" i="1"/>
  <c r="R438" i="1"/>
  <c r="S438" i="1"/>
  <c r="T438" i="1"/>
  <c r="O439" i="1"/>
  <c r="P439" i="1"/>
  <c r="Q439" i="1"/>
  <c r="R439" i="1"/>
  <c r="S439" i="1"/>
  <c r="T439" i="1"/>
  <c r="O440" i="1"/>
  <c r="P440" i="1"/>
  <c r="Q440" i="1"/>
  <c r="R440" i="1"/>
  <c r="S440" i="1"/>
  <c r="T440" i="1"/>
  <c r="O441" i="1"/>
  <c r="P441" i="1"/>
  <c r="Q441" i="1"/>
  <c r="R441" i="1"/>
  <c r="S441" i="1"/>
  <c r="T441" i="1"/>
  <c r="O442" i="1"/>
  <c r="P442" i="1"/>
  <c r="Q442" i="1"/>
  <c r="R442" i="1"/>
  <c r="S442" i="1"/>
  <c r="T442" i="1"/>
  <c r="O443" i="1"/>
  <c r="P443" i="1"/>
  <c r="Q443" i="1"/>
  <c r="R443" i="1"/>
  <c r="S443" i="1"/>
  <c r="T443" i="1"/>
  <c r="O444" i="1"/>
  <c r="P444" i="1"/>
  <c r="Q444" i="1"/>
  <c r="R444" i="1"/>
  <c r="S444" i="1"/>
  <c r="T444" i="1"/>
  <c r="O445" i="1"/>
  <c r="P445" i="1"/>
  <c r="Q445" i="1"/>
  <c r="R445" i="1"/>
  <c r="S445" i="1"/>
  <c r="T445" i="1"/>
  <c r="O446" i="1"/>
  <c r="P446" i="1"/>
  <c r="Q446" i="1"/>
  <c r="R446" i="1"/>
  <c r="S446" i="1"/>
  <c r="T446" i="1"/>
  <c r="O447" i="1"/>
  <c r="P447" i="1"/>
  <c r="Q447" i="1"/>
  <c r="R447" i="1"/>
  <c r="S447" i="1"/>
  <c r="T447" i="1"/>
  <c r="O448" i="1"/>
  <c r="P448" i="1"/>
  <c r="Q448" i="1"/>
  <c r="R448" i="1"/>
  <c r="S448" i="1"/>
  <c r="T448" i="1"/>
  <c r="O449" i="1"/>
  <c r="P449" i="1"/>
  <c r="Q449" i="1"/>
  <c r="R449" i="1"/>
  <c r="S449" i="1"/>
  <c r="T449" i="1"/>
  <c r="O450" i="1"/>
  <c r="P450" i="1"/>
  <c r="Q450" i="1"/>
  <c r="R450" i="1"/>
  <c r="S450" i="1"/>
  <c r="T450" i="1"/>
  <c r="O451" i="1"/>
  <c r="P451" i="1"/>
  <c r="Q451" i="1"/>
  <c r="R451" i="1"/>
  <c r="S451" i="1"/>
  <c r="T451" i="1"/>
  <c r="O452" i="1"/>
  <c r="P452" i="1"/>
  <c r="Q452" i="1"/>
  <c r="R452" i="1"/>
  <c r="S452" i="1"/>
  <c r="T452" i="1"/>
  <c r="O453" i="1"/>
  <c r="P453" i="1"/>
  <c r="Q453" i="1"/>
  <c r="R453" i="1"/>
  <c r="S453" i="1"/>
  <c r="T453" i="1"/>
  <c r="O454" i="1"/>
  <c r="P454" i="1"/>
  <c r="Q454" i="1"/>
  <c r="R454" i="1"/>
  <c r="S454" i="1"/>
  <c r="T454" i="1"/>
  <c r="O455" i="1"/>
  <c r="P455" i="1"/>
  <c r="Q455" i="1"/>
  <c r="R455" i="1"/>
  <c r="S455" i="1"/>
  <c r="T455" i="1"/>
  <c r="O456" i="1"/>
  <c r="P456" i="1"/>
  <c r="Q456" i="1"/>
  <c r="R456" i="1"/>
  <c r="S456" i="1"/>
  <c r="T456" i="1"/>
  <c r="O457" i="1"/>
  <c r="P457" i="1"/>
  <c r="Q457" i="1"/>
  <c r="R457" i="1"/>
  <c r="S457" i="1"/>
  <c r="T457" i="1"/>
  <c r="O458" i="1"/>
  <c r="P458" i="1"/>
  <c r="Q458" i="1"/>
  <c r="R458" i="1"/>
  <c r="S458" i="1"/>
  <c r="T458" i="1"/>
  <c r="O459" i="1"/>
  <c r="P459" i="1"/>
  <c r="Q459" i="1"/>
  <c r="R459" i="1"/>
  <c r="S459" i="1"/>
  <c r="T459" i="1"/>
  <c r="O460" i="1"/>
  <c r="P460" i="1"/>
  <c r="Q460" i="1"/>
  <c r="R460" i="1"/>
  <c r="S460" i="1"/>
  <c r="T460" i="1"/>
  <c r="O461" i="1"/>
  <c r="P461" i="1"/>
  <c r="Q461" i="1"/>
  <c r="R461" i="1"/>
  <c r="S461" i="1"/>
  <c r="T461" i="1"/>
  <c r="O462" i="1"/>
  <c r="P462" i="1"/>
  <c r="Q462" i="1"/>
  <c r="R462" i="1"/>
  <c r="S462" i="1"/>
  <c r="T462" i="1"/>
  <c r="O463" i="1"/>
  <c r="P463" i="1"/>
  <c r="Q463" i="1"/>
  <c r="R463" i="1"/>
  <c r="S463" i="1"/>
  <c r="T463" i="1"/>
  <c r="O464" i="1"/>
  <c r="P464" i="1"/>
  <c r="Q464" i="1"/>
  <c r="R464" i="1"/>
  <c r="S464" i="1"/>
  <c r="T464" i="1"/>
  <c r="O465" i="1"/>
  <c r="P465" i="1"/>
  <c r="Q465" i="1"/>
  <c r="R465" i="1"/>
  <c r="S465" i="1"/>
  <c r="T465" i="1"/>
  <c r="O466" i="1"/>
  <c r="P466" i="1"/>
  <c r="Q466" i="1"/>
  <c r="R466" i="1"/>
  <c r="S466" i="1"/>
  <c r="T466" i="1"/>
  <c r="O467" i="1"/>
  <c r="P467" i="1"/>
  <c r="Q467" i="1"/>
  <c r="R467" i="1"/>
  <c r="S467" i="1"/>
  <c r="T467" i="1"/>
  <c r="O468" i="1"/>
  <c r="P468" i="1"/>
  <c r="Q468" i="1"/>
  <c r="R468" i="1"/>
  <c r="S468" i="1"/>
  <c r="T468" i="1"/>
  <c r="O469" i="1"/>
  <c r="P469" i="1"/>
  <c r="Q469" i="1"/>
  <c r="R469" i="1"/>
  <c r="S469" i="1"/>
  <c r="T469" i="1"/>
  <c r="O470" i="1"/>
  <c r="P470" i="1"/>
  <c r="Q470" i="1"/>
  <c r="R470" i="1"/>
  <c r="S470" i="1"/>
  <c r="T470" i="1"/>
  <c r="O471" i="1"/>
  <c r="P471" i="1"/>
  <c r="Q471" i="1"/>
  <c r="R471" i="1"/>
  <c r="S471" i="1"/>
  <c r="T471" i="1"/>
  <c r="O472" i="1"/>
  <c r="P472" i="1"/>
  <c r="Q472" i="1"/>
  <c r="R472" i="1"/>
  <c r="S472" i="1"/>
  <c r="T472" i="1"/>
  <c r="O473" i="1"/>
  <c r="P473" i="1"/>
  <c r="Q473" i="1"/>
  <c r="R473" i="1"/>
  <c r="S473" i="1"/>
  <c r="T473" i="1"/>
  <c r="O474" i="1"/>
  <c r="P474" i="1"/>
  <c r="Q474" i="1"/>
  <c r="R474" i="1"/>
  <c r="S474" i="1"/>
  <c r="T474" i="1"/>
  <c r="O475" i="1"/>
  <c r="P475" i="1"/>
  <c r="Q475" i="1"/>
  <c r="R475" i="1"/>
  <c r="S475" i="1"/>
  <c r="T475" i="1"/>
  <c r="O476" i="1"/>
  <c r="P476" i="1"/>
  <c r="Q476" i="1"/>
  <c r="R476" i="1"/>
  <c r="S476" i="1"/>
  <c r="T476" i="1"/>
  <c r="O477" i="1"/>
  <c r="P477" i="1"/>
  <c r="Q477" i="1"/>
  <c r="R477" i="1"/>
  <c r="S477" i="1"/>
  <c r="T477" i="1"/>
  <c r="O478" i="1"/>
  <c r="P478" i="1"/>
  <c r="Q478" i="1"/>
  <c r="R478" i="1"/>
  <c r="S478" i="1"/>
  <c r="T478" i="1"/>
  <c r="O479" i="1"/>
  <c r="P479" i="1"/>
  <c r="Q479" i="1"/>
  <c r="R479" i="1"/>
  <c r="S479" i="1"/>
  <c r="T479" i="1"/>
  <c r="O480" i="1"/>
  <c r="P480" i="1"/>
  <c r="Q480" i="1"/>
  <c r="R480" i="1"/>
  <c r="S480" i="1"/>
  <c r="T480" i="1"/>
  <c r="O481" i="1"/>
  <c r="P481" i="1"/>
  <c r="Q481" i="1"/>
  <c r="R481" i="1"/>
  <c r="S481" i="1"/>
  <c r="T481" i="1"/>
  <c r="O482" i="1"/>
  <c r="P482" i="1"/>
  <c r="Q482" i="1"/>
  <c r="R482" i="1"/>
  <c r="S482" i="1"/>
  <c r="T482" i="1"/>
  <c r="O483" i="1"/>
  <c r="P483" i="1"/>
  <c r="Q483" i="1"/>
  <c r="R483" i="1"/>
  <c r="S483" i="1"/>
  <c r="T483" i="1"/>
  <c r="O484" i="1"/>
  <c r="P484" i="1"/>
  <c r="Q484" i="1"/>
  <c r="R484" i="1"/>
  <c r="S484" i="1"/>
  <c r="T484" i="1"/>
  <c r="O485" i="1"/>
  <c r="P485" i="1"/>
  <c r="Q485" i="1"/>
  <c r="R485" i="1"/>
  <c r="S485" i="1"/>
  <c r="T485" i="1"/>
  <c r="O486" i="1"/>
  <c r="P486" i="1"/>
  <c r="Q486" i="1"/>
  <c r="R486" i="1"/>
  <c r="S486" i="1"/>
  <c r="T486" i="1"/>
  <c r="O487" i="1"/>
  <c r="P487" i="1"/>
  <c r="Q487" i="1"/>
  <c r="R487" i="1"/>
  <c r="S487" i="1"/>
  <c r="T487" i="1"/>
  <c r="O488" i="1"/>
  <c r="P488" i="1"/>
  <c r="Q488" i="1"/>
  <c r="R488" i="1"/>
  <c r="S488" i="1"/>
  <c r="T488" i="1"/>
  <c r="O489" i="1"/>
  <c r="P489" i="1"/>
  <c r="Q489" i="1"/>
  <c r="R489" i="1"/>
  <c r="S489" i="1"/>
  <c r="T489" i="1"/>
  <c r="O490" i="1"/>
  <c r="P490" i="1"/>
  <c r="Q490" i="1"/>
  <c r="R490" i="1"/>
  <c r="S490" i="1"/>
  <c r="T490" i="1"/>
  <c r="O491" i="1"/>
  <c r="P491" i="1"/>
  <c r="Q491" i="1"/>
  <c r="R491" i="1"/>
  <c r="S491" i="1"/>
  <c r="T491" i="1"/>
  <c r="O492" i="1"/>
  <c r="P492" i="1"/>
  <c r="Q492" i="1"/>
  <c r="R492" i="1"/>
  <c r="S492" i="1"/>
  <c r="T492" i="1"/>
  <c r="O493" i="1"/>
  <c r="P493" i="1"/>
  <c r="Q493" i="1"/>
  <c r="R493" i="1"/>
  <c r="S493" i="1"/>
  <c r="T493" i="1"/>
  <c r="O494" i="1"/>
  <c r="P494" i="1"/>
  <c r="Q494" i="1"/>
  <c r="R494" i="1"/>
  <c r="S494" i="1"/>
  <c r="T494" i="1"/>
  <c r="O495" i="1"/>
  <c r="P495" i="1"/>
  <c r="Q495" i="1"/>
  <c r="R495" i="1"/>
  <c r="S495" i="1"/>
  <c r="T495" i="1"/>
  <c r="O496" i="1"/>
  <c r="P496" i="1"/>
  <c r="Q496" i="1"/>
  <c r="R496" i="1"/>
  <c r="S496" i="1"/>
  <c r="T496" i="1"/>
  <c r="O497" i="1"/>
  <c r="P497" i="1"/>
  <c r="Q497" i="1"/>
  <c r="R497" i="1"/>
  <c r="S497" i="1"/>
  <c r="T497" i="1"/>
  <c r="O498" i="1"/>
  <c r="P498" i="1"/>
  <c r="Q498" i="1"/>
  <c r="R498" i="1"/>
  <c r="S498" i="1"/>
  <c r="T498" i="1"/>
  <c r="O499" i="1"/>
  <c r="P499" i="1"/>
  <c r="Q499" i="1"/>
  <c r="R499" i="1"/>
  <c r="S499" i="1"/>
  <c r="T499" i="1"/>
  <c r="O500" i="1"/>
  <c r="P500" i="1"/>
  <c r="Q500" i="1"/>
  <c r="R500" i="1"/>
  <c r="S500" i="1"/>
  <c r="T500" i="1"/>
  <c r="O501" i="1"/>
  <c r="P501" i="1"/>
  <c r="Q501" i="1"/>
  <c r="R501" i="1"/>
  <c r="S501" i="1"/>
  <c r="T501" i="1"/>
  <c r="O502" i="1"/>
  <c r="P502" i="1"/>
  <c r="Q502" i="1"/>
  <c r="R502" i="1"/>
  <c r="S502" i="1"/>
  <c r="T502" i="1"/>
  <c r="O503" i="1"/>
  <c r="P503" i="1"/>
  <c r="Q503" i="1"/>
  <c r="R503" i="1"/>
  <c r="S503" i="1"/>
  <c r="T503" i="1"/>
  <c r="O504" i="1"/>
  <c r="P504" i="1"/>
  <c r="Q504" i="1"/>
  <c r="R504" i="1"/>
  <c r="S504" i="1"/>
  <c r="T504" i="1"/>
  <c r="O505" i="1"/>
  <c r="P505" i="1"/>
  <c r="Q505" i="1"/>
  <c r="R505" i="1"/>
  <c r="S505" i="1"/>
  <c r="T505" i="1"/>
  <c r="O506" i="1"/>
  <c r="P506" i="1"/>
  <c r="Q506" i="1"/>
  <c r="R506" i="1"/>
  <c r="S506" i="1"/>
  <c r="T506" i="1"/>
  <c r="O507" i="1"/>
  <c r="P507" i="1"/>
  <c r="Q507" i="1"/>
  <c r="R507" i="1"/>
  <c r="S507" i="1"/>
  <c r="T507" i="1"/>
  <c r="O508" i="1"/>
  <c r="P508" i="1"/>
  <c r="Q508" i="1"/>
  <c r="R508" i="1"/>
  <c r="S508" i="1"/>
  <c r="T508" i="1"/>
  <c r="O509" i="1"/>
  <c r="P509" i="1"/>
  <c r="Q509" i="1"/>
  <c r="R509" i="1"/>
  <c r="S509" i="1"/>
  <c r="T509" i="1"/>
  <c r="O510" i="1"/>
  <c r="P510" i="1"/>
  <c r="Q510" i="1"/>
  <c r="R510" i="1"/>
  <c r="S510" i="1"/>
  <c r="T510" i="1"/>
  <c r="O511" i="1"/>
  <c r="P511" i="1"/>
  <c r="Q511" i="1"/>
  <c r="R511" i="1"/>
  <c r="S511" i="1"/>
  <c r="T511" i="1"/>
  <c r="O512" i="1"/>
  <c r="P512" i="1"/>
  <c r="Q512" i="1"/>
  <c r="R512" i="1"/>
  <c r="S512" i="1"/>
  <c r="T512" i="1"/>
  <c r="O513" i="1"/>
  <c r="P513" i="1"/>
  <c r="Q513" i="1"/>
  <c r="R513" i="1"/>
  <c r="S513" i="1"/>
  <c r="T513" i="1"/>
  <c r="O514" i="1"/>
  <c r="P514" i="1"/>
  <c r="Q514" i="1"/>
  <c r="R514" i="1"/>
  <c r="S514" i="1"/>
  <c r="T514" i="1"/>
  <c r="O515" i="1"/>
  <c r="P515" i="1"/>
  <c r="Q515" i="1"/>
  <c r="R515" i="1"/>
  <c r="S515" i="1"/>
  <c r="T515" i="1"/>
  <c r="O516" i="1"/>
  <c r="P516" i="1"/>
  <c r="Q516" i="1"/>
  <c r="R516" i="1"/>
  <c r="S516" i="1"/>
  <c r="T516" i="1"/>
  <c r="O517" i="1"/>
  <c r="P517" i="1"/>
  <c r="Q517" i="1"/>
  <c r="R517" i="1"/>
  <c r="S517" i="1"/>
  <c r="T517" i="1"/>
  <c r="O518" i="1"/>
  <c r="P518" i="1"/>
  <c r="Q518" i="1"/>
  <c r="R518" i="1"/>
  <c r="S518" i="1"/>
  <c r="T518" i="1"/>
  <c r="O519" i="1"/>
  <c r="P519" i="1"/>
  <c r="Q519" i="1"/>
  <c r="R519" i="1"/>
  <c r="S519" i="1"/>
  <c r="T519" i="1"/>
  <c r="O520" i="1"/>
  <c r="P520" i="1"/>
  <c r="Q520" i="1"/>
  <c r="R520" i="1"/>
  <c r="S520" i="1"/>
  <c r="T520" i="1"/>
  <c r="O521" i="1"/>
  <c r="P521" i="1"/>
  <c r="Q521" i="1"/>
  <c r="R521" i="1"/>
  <c r="S521" i="1"/>
  <c r="T521" i="1"/>
  <c r="O522" i="1"/>
  <c r="P522" i="1"/>
  <c r="Q522" i="1"/>
  <c r="R522" i="1"/>
  <c r="S522" i="1"/>
  <c r="T522" i="1"/>
  <c r="O523" i="1"/>
  <c r="P523" i="1"/>
  <c r="Q523" i="1"/>
  <c r="R523" i="1"/>
  <c r="S523" i="1"/>
  <c r="T523" i="1"/>
  <c r="O524" i="1"/>
  <c r="P524" i="1"/>
  <c r="Q524" i="1"/>
  <c r="R524" i="1"/>
  <c r="S524" i="1"/>
  <c r="T524" i="1"/>
  <c r="O525" i="1"/>
  <c r="P525" i="1"/>
  <c r="Q525" i="1"/>
  <c r="R525" i="1"/>
  <c r="S525" i="1"/>
  <c r="T525" i="1"/>
  <c r="O526" i="1"/>
  <c r="P526" i="1"/>
  <c r="Q526" i="1"/>
  <c r="R526" i="1"/>
  <c r="S526" i="1"/>
  <c r="T526" i="1"/>
  <c r="O527" i="1"/>
  <c r="P527" i="1"/>
  <c r="Q527" i="1"/>
  <c r="R527" i="1"/>
  <c r="S527" i="1"/>
  <c r="T527" i="1"/>
  <c r="O528" i="1"/>
  <c r="P528" i="1"/>
  <c r="Q528" i="1"/>
  <c r="R528" i="1"/>
  <c r="S528" i="1"/>
  <c r="T528" i="1"/>
  <c r="O529" i="1"/>
  <c r="P529" i="1"/>
  <c r="Q529" i="1"/>
  <c r="R529" i="1"/>
  <c r="S529" i="1"/>
  <c r="T529" i="1"/>
  <c r="O530" i="1"/>
  <c r="P530" i="1"/>
  <c r="Q530" i="1"/>
  <c r="R530" i="1"/>
  <c r="S530" i="1"/>
  <c r="T530" i="1"/>
  <c r="O531" i="1"/>
  <c r="P531" i="1"/>
  <c r="Q531" i="1"/>
  <c r="R531" i="1"/>
  <c r="S531" i="1"/>
  <c r="T531" i="1"/>
  <c r="O532" i="1"/>
  <c r="P532" i="1"/>
  <c r="Q532" i="1"/>
  <c r="R532" i="1"/>
  <c r="S532" i="1"/>
  <c r="T532" i="1"/>
  <c r="O533" i="1"/>
  <c r="P533" i="1"/>
  <c r="Q533" i="1"/>
  <c r="R533" i="1"/>
  <c r="S533" i="1"/>
  <c r="T533" i="1"/>
  <c r="O534" i="1"/>
  <c r="P534" i="1"/>
  <c r="Q534" i="1"/>
  <c r="R534" i="1"/>
  <c r="S534" i="1"/>
  <c r="T534" i="1"/>
  <c r="O535" i="1"/>
  <c r="P535" i="1"/>
  <c r="Q535" i="1"/>
  <c r="R535" i="1"/>
  <c r="S535" i="1"/>
  <c r="T535" i="1"/>
  <c r="O536" i="1"/>
  <c r="P536" i="1"/>
  <c r="Q536" i="1"/>
  <c r="R536" i="1"/>
  <c r="S536" i="1"/>
  <c r="T536" i="1"/>
  <c r="O537" i="1"/>
  <c r="P537" i="1"/>
  <c r="Q537" i="1"/>
  <c r="R537" i="1"/>
  <c r="S537" i="1"/>
  <c r="T537" i="1"/>
  <c r="O538" i="1"/>
  <c r="P538" i="1"/>
  <c r="Q538" i="1"/>
  <c r="R538" i="1"/>
  <c r="S538" i="1"/>
  <c r="T538" i="1"/>
  <c r="O539" i="1"/>
  <c r="P539" i="1"/>
  <c r="Q539" i="1"/>
  <c r="R539" i="1"/>
  <c r="S539" i="1"/>
  <c r="T539" i="1"/>
  <c r="O540" i="1"/>
  <c r="P540" i="1"/>
  <c r="Q540" i="1"/>
  <c r="R540" i="1"/>
  <c r="S540" i="1"/>
  <c r="T540" i="1"/>
  <c r="O541" i="1"/>
  <c r="P541" i="1"/>
  <c r="Q541" i="1"/>
  <c r="R541" i="1"/>
  <c r="S541" i="1"/>
  <c r="T541" i="1"/>
  <c r="O542" i="1"/>
  <c r="P542" i="1"/>
  <c r="Q542" i="1"/>
  <c r="R542" i="1"/>
  <c r="S542" i="1"/>
  <c r="T542" i="1"/>
  <c r="O543" i="1"/>
  <c r="P543" i="1"/>
  <c r="Q543" i="1"/>
  <c r="R543" i="1"/>
  <c r="S543" i="1"/>
  <c r="T543" i="1"/>
  <c r="O544" i="1"/>
  <c r="P544" i="1"/>
  <c r="Q544" i="1"/>
  <c r="R544" i="1"/>
  <c r="S544" i="1"/>
  <c r="T544" i="1"/>
  <c r="O545" i="1"/>
  <c r="P545" i="1"/>
  <c r="Q545" i="1"/>
  <c r="R545" i="1"/>
  <c r="S545" i="1"/>
  <c r="T545" i="1"/>
  <c r="O546" i="1"/>
  <c r="P546" i="1"/>
  <c r="Q546" i="1"/>
  <c r="R546" i="1"/>
  <c r="S546" i="1"/>
  <c r="T546" i="1"/>
  <c r="O547" i="1"/>
  <c r="P547" i="1"/>
  <c r="Q547" i="1"/>
  <c r="R547" i="1"/>
  <c r="S547" i="1"/>
  <c r="T547" i="1"/>
  <c r="O548" i="1"/>
  <c r="P548" i="1"/>
  <c r="Q548" i="1"/>
  <c r="R548" i="1"/>
  <c r="S548" i="1"/>
  <c r="T548" i="1"/>
  <c r="O549" i="1"/>
  <c r="P549" i="1"/>
  <c r="Q549" i="1"/>
  <c r="R549" i="1"/>
  <c r="S549" i="1"/>
  <c r="T549" i="1"/>
  <c r="O550" i="1"/>
  <c r="P550" i="1"/>
  <c r="Q550" i="1"/>
  <c r="R550" i="1"/>
  <c r="S550" i="1"/>
  <c r="T550" i="1"/>
  <c r="O551" i="1"/>
  <c r="P551" i="1"/>
  <c r="Q551" i="1"/>
  <c r="R551" i="1"/>
  <c r="S551" i="1"/>
  <c r="T551" i="1"/>
  <c r="O552" i="1"/>
  <c r="P552" i="1"/>
  <c r="Q552" i="1"/>
  <c r="R552" i="1"/>
  <c r="S552" i="1"/>
  <c r="T552" i="1"/>
  <c r="O553" i="1"/>
  <c r="P553" i="1"/>
  <c r="Q553" i="1"/>
  <c r="R553" i="1"/>
  <c r="S553" i="1"/>
  <c r="T553" i="1"/>
  <c r="O554" i="1"/>
  <c r="P554" i="1"/>
  <c r="Q554" i="1"/>
  <c r="R554" i="1"/>
  <c r="S554" i="1"/>
  <c r="T554" i="1"/>
  <c r="O555" i="1"/>
  <c r="P555" i="1"/>
  <c r="Q555" i="1"/>
  <c r="R555" i="1"/>
  <c r="S555" i="1"/>
  <c r="T555" i="1"/>
  <c r="O556" i="1"/>
  <c r="P556" i="1"/>
  <c r="Q556" i="1"/>
  <c r="R556" i="1"/>
  <c r="S556" i="1"/>
  <c r="T556" i="1"/>
  <c r="O557" i="1"/>
  <c r="P557" i="1"/>
  <c r="Q557" i="1"/>
  <c r="R557" i="1"/>
  <c r="S557" i="1"/>
  <c r="T557" i="1"/>
  <c r="O558" i="1"/>
  <c r="P558" i="1"/>
  <c r="Q558" i="1"/>
  <c r="R558" i="1"/>
  <c r="S558" i="1"/>
  <c r="T558" i="1"/>
  <c r="O559" i="1"/>
  <c r="P559" i="1"/>
  <c r="Q559" i="1"/>
  <c r="R559" i="1"/>
  <c r="S559" i="1"/>
  <c r="T559" i="1"/>
  <c r="O560" i="1"/>
  <c r="P560" i="1"/>
  <c r="Q560" i="1"/>
  <c r="R560" i="1"/>
  <c r="S560" i="1"/>
  <c r="T560" i="1"/>
  <c r="O561" i="1"/>
  <c r="P561" i="1"/>
  <c r="Q561" i="1"/>
  <c r="R561" i="1"/>
  <c r="S561" i="1"/>
  <c r="T561" i="1"/>
  <c r="O562" i="1"/>
  <c r="P562" i="1"/>
  <c r="Q562" i="1"/>
  <c r="R562" i="1"/>
  <c r="S562" i="1"/>
  <c r="T562" i="1"/>
  <c r="O563" i="1"/>
  <c r="P563" i="1"/>
  <c r="Q563" i="1"/>
  <c r="R563" i="1"/>
  <c r="S563" i="1"/>
  <c r="T563" i="1"/>
  <c r="O564" i="1"/>
  <c r="P564" i="1"/>
  <c r="Q564" i="1"/>
  <c r="R564" i="1"/>
  <c r="S564" i="1"/>
  <c r="T564" i="1"/>
  <c r="O565" i="1"/>
  <c r="P565" i="1"/>
  <c r="Q565" i="1"/>
  <c r="R565" i="1"/>
  <c r="S565" i="1"/>
  <c r="T565" i="1"/>
  <c r="O566" i="1"/>
  <c r="P566" i="1"/>
  <c r="Q566" i="1"/>
  <c r="R566" i="1"/>
  <c r="S566" i="1"/>
  <c r="T566" i="1"/>
  <c r="O567" i="1"/>
  <c r="P567" i="1"/>
  <c r="Q567" i="1"/>
  <c r="R567" i="1"/>
  <c r="S567" i="1"/>
  <c r="T567" i="1"/>
  <c r="P62" i="1"/>
  <c r="Q62" i="1"/>
  <c r="R62" i="1"/>
  <c r="S62" i="1"/>
  <c r="T62" i="1"/>
  <c r="O62" i="1"/>
</calcChain>
</file>

<file path=xl/sharedStrings.xml><?xml version="1.0" encoding="utf-8"?>
<sst xmlns="http://schemas.openxmlformats.org/spreadsheetml/2006/main" count="2219" uniqueCount="965">
  <si>
    <t>Luxembourg</t>
  </si>
  <si>
    <t>Malta</t>
  </si>
  <si>
    <t>ITG2</t>
  </si>
  <si>
    <t>Sardegna</t>
  </si>
  <si>
    <t>2014</t>
  </si>
  <si>
    <t>Mezzogiorno</t>
  </si>
  <si>
    <t>Centro-Nord</t>
  </si>
  <si>
    <t>Italia</t>
  </si>
  <si>
    <t>torna all'elenco tabelle</t>
  </si>
  <si>
    <r>
      <t xml:space="preserve">SEZIONI ED ELENCO TABELLE </t>
    </r>
    <r>
      <rPr>
        <b/>
        <u/>
        <sz val="12"/>
        <rFont val="Calibri"/>
        <family val="2"/>
        <scheme val="minor"/>
      </rPr>
      <t>CAPITOLO 1: IL SISTEMA ECONOMICO</t>
    </r>
  </si>
  <si>
    <t>Struttura produttiva e imprese</t>
  </si>
  <si>
    <t>I mercati esteri</t>
  </si>
  <si>
    <t>Piemonte</t>
  </si>
  <si>
    <t>Liguria</t>
  </si>
  <si>
    <t>Lombardia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</si>
  <si>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</si>
  <si>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</si>
  <si>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</si>
  <si>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</si>
  <si>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</si>
  <si>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</si>
  <si>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</si>
  <si>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</si>
  <si>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</si>
  <si>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</si>
  <si>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</si>
  <si>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</si>
  <si>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</si>
  <si>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</si>
  <si>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servizi</t>
  </si>
  <si>
    <t>2015</t>
  </si>
  <si>
    <t>Fonte: InfoCamere - Movimprese</t>
  </si>
  <si>
    <t xml:space="preserve">                   valori assoluti</t>
  </si>
  <si>
    <t>Settore di attività</t>
  </si>
  <si>
    <t>totale</t>
  </si>
  <si>
    <t>0-9</t>
  </si>
  <si>
    <t>10-49</t>
  </si>
  <si>
    <t>50-249</t>
  </si>
  <si>
    <t>250 e più</t>
  </si>
  <si>
    <t>Totale</t>
  </si>
  <si>
    <t>totale attività economiche</t>
  </si>
  <si>
    <t xml:space="preserve">                   valori in euro (dati cumulati I-IV trimestre)</t>
  </si>
  <si>
    <t xml:space="preserve">    Piemonte</t>
  </si>
  <si>
    <t xml:space="preserve">    Valle d'Aosta / Vallée d'Aoste</t>
  </si>
  <si>
    <t xml:space="preserve">    Liguria</t>
  </si>
  <si>
    <t xml:space="preserve">    Lombardia</t>
  </si>
  <si>
    <t xml:space="preserve">    Veneto</t>
  </si>
  <si>
    <t xml:space="preserve">    Friuli-Venezia Giulia</t>
  </si>
  <si>
    <t xml:space="preserve">    Emilia-Romagna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</si>
  <si>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</si>
  <si>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</si>
  <si>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</si>
  <si>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</si>
  <si>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  Abruzzo</t>
  </si>
  <si>
    <t xml:space="preserve">    Molise</t>
  </si>
  <si>
    <t xml:space="preserve">    Campania</t>
  </si>
  <si>
    <t xml:space="preserve">    Puglia</t>
  </si>
  <si>
    <t xml:space="preserve">    Basilicata</t>
  </si>
  <si>
    <t xml:space="preserve">    Calabria</t>
  </si>
  <si>
    <t xml:space="preserve">    Sicilia</t>
  </si>
  <si>
    <t xml:space="preserve">    Sardegna</t>
  </si>
  <si>
    <t xml:space="preserve">  agricoltura, silvicoltura e pesca</t>
  </si>
  <si>
    <t xml:space="preserve">    costruzioni</t>
  </si>
  <si>
    <t xml:space="preserve">  servizi</t>
  </si>
  <si>
    <t>2016</t>
  </si>
  <si>
    <t xml:space="preserve">Coltivazioni agricole e produzione di prodotti animali, c.. </t>
  </si>
  <si>
    <t xml:space="preserve">Silvicoltura ed utilizzo di aree forestali                  </t>
  </si>
  <si>
    <t xml:space="preserve">Pesca e acquacoltura                                        </t>
  </si>
  <si>
    <t xml:space="preserve">Estrazione di carbone (esclusa torba)                       </t>
  </si>
  <si>
    <t xml:space="preserve">Estraz.di petrolio greggio e di gas naturale                </t>
  </si>
  <si>
    <t xml:space="preserve">Estrazione di minerali metalliferi                          </t>
  </si>
  <si>
    <t xml:space="preserve">Altre attività di estrazione di minerali da cave e miniere  </t>
  </si>
  <si>
    <t xml:space="preserve">Attività dei servizi di supporto all'estrazione             </t>
  </si>
  <si>
    <t xml:space="preserve">Industrie alimentari                                        </t>
  </si>
  <si>
    <t xml:space="preserve">Industria delle bevande                                     </t>
  </si>
  <si>
    <t xml:space="preserve">Industria del tabacco                                       </t>
  </si>
  <si>
    <t xml:space="preserve">Industrie tessili                                           </t>
  </si>
  <si>
    <t xml:space="preserve">Confezione di articoli di abbigliamento; confezione di ar.. </t>
  </si>
  <si>
    <t xml:space="preserve">Fabbricazione di articoli in pelle e simili                 </t>
  </si>
  <si>
    <t xml:space="preserve">Industria del legno e dei prodotti in legno e sughero (es.. </t>
  </si>
  <si>
    <t xml:space="preserve">Fabbricazione di carta e di prodotti di carta               </t>
  </si>
  <si>
    <t xml:space="preserve">Stampa e riproduzione di supporti registrati                </t>
  </si>
  <si>
    <t xml:space="preserve">Fabbricazione di coke e prodotti derivanti dalla raffinaz.. </t>
  </si>
  <si>
    <t xml:space="preserve">Fabbricazione di prodotti chimici                           </t>
  </si>
  <si>
    <t xml:space="preserve">Fabbricazione di prodotti farmaceutici di base e di prepa.. </t>
  </si>
  <si>
    <t xml:space="preserve">Fabbricazione di articoli in gomma e materie plastiche      </t>
  </si>
  <si>
    <t xml:space="preserve">Fabbricazione di altri prodotti della lavorazione di miner. </t>
  </si>
  <si>
    <t xml:space="preserve">Metallurgia                                                 </t>
  </si>
  <si>
    <t xml:space="preserve">Fabbricazione di prodotti in metallo (esclusi macchinari .. </t>
  </si>
  <si>
    <t xml:space="preserve">Fabbricazione di computer e prodotti di elettronica e ott.. </t>
  </si>
  <si>
    <t xml:space="preserve">Fabbricazione di apparecchiature elettriche ed apparecchi.. </t>
  </si>
  <si>
    <t xml:space="preserve">Fabbricazione di macchinari ed apparecchiature nca          </t>
  </si>
  <si>
    <t xml:space="preserve">Fabbricazione di autoveicoli, rimorchi e semirimorchi       </t>
  </si>
  <si>
    <t xml:space="preserve">Fabbricazione di altri mezzi di trasporto                   </t>
  </si>
  <si>
    <t xml:space="preserve">Fabbricazione di mobili                                     </t>
  </si>
  <si>
    <t xml:space="preserve">Altre industrie manifatturiere                              </t>
  </si>
  <si>
    <t xml:space="preserve">Riparazione, manutenzione ed installazione di macchine ed.. </t>
  </si>
  <si>
    <t xml:space="preserve">Fornitura di energia elettrica, gas, vapore e aria condiz.. </t>
  </si>
  <si>
    <t xml:space="preserve">Raccolta, trattamento e fornitura di acqua                  </t>
  </si>
  <si>
    <t xml:space="preserve">Gestione delle reti fognarie                                </t>
  </si>
  <si>
    <t xml:space="preserve">Attività di raccolta, trattamento e smaltimento dei rifiu.. </t>
  </si>
  <si>
    <t xml:space="preserve">Attività di risanamento e altri servizi di gestione dei r.. </t>
  </si>
  <si>
    <t xml:space="preserve">Costruzione di edifici                                      </t>
  </si>
  <si>
    <t xml:space="preserve">Ingegneria civile                                           </t>
  </si>
  <si>
    <t xml:space="preserve">Lavori di costruzione specializzati                         </t>
  </si>
  <si>
    <t xml:space="preserve">Commercio all'ingrosso e al dettaglio e riparazione di au.. </t>
  </si>
  <si>
    <t xml:space="preserve">Commercio all'ingrosso (escluso quello di autoveicoli e d.. </t>
  </si>
  <si>
    <t xml:space="preserve">Commercio al dettaglio (escluso quello di autoveicoli e d.. </t>
  </si>
  <si>
    <t xml:space="preserve">Trasporto terrestre e mediante condotte                     </t>
  </si>
  <si>
    <t xml:space="preserve">Trasporto marittimo e per vie d'acqua                       </t>
  </si>
  <si>
    <t xml:space="preserve">Trasporto aereo                                             </t>
  </si>
  <si>
    <t xml:space="preserve">Magazzinaggio e attività di supporto ai trasporti           </t>
  </si>
  <si>
    <t xml:space="preserve">Servizi postali e attività di corriere                      </t>
  </si>
  <si>
    <t xml:space="preserve">Alloggio                                                    </t>
  </si>
  <si>
    <t xml:space="preserve">Attività dei servizi di ristorazione                        </t>
  </si>
  <si>
    <t xml:space="preserve">Attività editoriali                                         </t>
  </si>
  <si>
    <t xml:space="preserve">Attività di produzione cinematografica, di video e di pro.. </t>
  </si>
  <si>
    <t xml:space="preserve">Attività di programmazione e trasmissione                   </t>
  </si>
  <si>
    <t xml:space="preserve">Telecomunicazioni                                           </t>
  </si>
  <si>
    <t xml:space="preserve">Produzione di software, consulenza informatica e attività.. </t>
  </si>
  <si>
    <t xml:space="preserve">Attività dei servizi d'informazione e altri servizi infor.. </t>
  </si>
  <si>
    <t xml:space="preserve">Attività di servizi finanziari (escluse le assicurazioni .. </t>
  </si>
  <si>
    <t xml:space="preserve">Assicurazioni, riassicurazioni e fondi pensione (escluse .. </t>
  </si>
  <si>
    <t xml:space="preserve">Attività ausiliarie dei servizi finanziari e delle attivi.. </t>
  </si>
  <si>
    <t xml:space="preserve">Attivita' immobiliari                                       </t>
  </si>
  <si>
    <t xml:space="preserve">Attività legali e contabilità                               </t>
  </si>
  <si>
    <t xml:space="preserve">Attività di direzione aziendale e di consulenza gestional.. </t>
  </si>
  <si>
    <t xml:space="preserve">Attività degli studi di architettura e d'ingegneria; coll.. </t>
  </si>
  <si>
    <t xml:space="preserve">Ricerca scientifica e sviluppo                              </t>
  </si>
  <si>
    <t xml:space="preserve">Pubblicità e ricerche di mercato                            </t>
  </si>
  <si>
    <t xml:space="preserve">Altre attività professionali, scientifiche e tecniche       </t>
  </si>
  <si>
    <t xml:space="preserve">Servizi veterinari                                          </t>
  </si>
  <si>
    <t xml:space="preserve">Attività di noleggio e leasing operativo                    </t>
  </si>
  <si>
    <t xml:space="preserve">Attività di ricerca, selezione, fornitura di personale      </t>
  </si>
  <si>
    <t xml:space="preserve">Attività dei servizi delle agenzie di viaggio, dei tour o.. </t>
  </si>
  <si>
    <t xml:space="preserve">Servizi di vigilanza e investigazione                       </t>
  </si>
  <si>
    <t xml:space="preserve">Attività di servizi per edifici e paesaggio                 </t>
  </si>
  <si>
    <t xml:space="preserve">Attività di supporto per le funzioni d'ufficio e altri se.. </t>
  </si>
  <si>
    <t xml:space="preserve">Amministrazione pubblica e difesa; assicurazione sociale .. </t>
  </si>
  <si>
    <t xml:space="preserve">Istruzione                                                  </t>
  </si>
  <si>
    <t xml:space="preserve">Assistenza sanitaria                                        </t>
  </si>
  <si>
    <t xml:space="preserve">Servizi di assistenza sociale residenziale                  </t>
  </si>
  <si>
    <t xml:space="preserve">Assistenza sociale non residenziale                         </t>
  </si>
  <si>
    <t xml:space="preserve">Attività creative, artistiche e di intrattenimento          </t>
  </si>
  <si>
    <t xml:space="preserve">Attività di biblioteche, archivi, musei ed altre attività.. </t>
  </si>
  <si>
    <t xml:space="preserve">Attività riguardanti le lotterie, le scommesse, le case d.. </t>
  </si>
  <si>
    <t xml:space="preserve">Attività sportive, di intrattenimento e di divertimento     </t>
  </si>
  <si>
    <t xml:space="preserve">Attività di organizzazioni associative                      </t>
  </si>
  <si>
    <t xml:space="preserve">Riparazione di computer e di beni per uso personale e per.. </t>
  </si>
  <si>
    <t xml:space="preserve">Altre attività di servizi per la persona                    </t>
  </si>
  <si>
    <t xml:space="preserve">Attività di famiglie e convivenze come datori di lavoro p.. </t>
  </si>
  <si>
    <t xml:space="preserve">Produzione di beni e servizi indifferenziati per uso prop.. </t>
  </si>
  <si>
    <t xml:space="preserve">Organizzazioni ed organismi extraterritoriali               </t>
  </si>
  <si>
    <t xml:space="preserve">Imprese non classificate                                    </t>
  </si>
  <si>
    <t xml:space="preserve">  industria</t>
  </si>
  <si>
    <t xml:space="preserve">    attività estrattiva, attività manifatturiere, fornitura di energia elettrica, gas, vapore e aria condizionata, fornitura di acqua, reti fognarie, attività di trattamento dei rifiuti e risanamento</t>
  </si>
  <si>
    <t xml:space="preserve">    commercio all’ingrosso e al dettaglio, riparazione di autoveicoli e motocicli, trasporti e magazzinaggio, servizi di alloggio e di ristorazione, servizi di informazione e comunicazione</t>
  </si>
  <si>
    <t xml:space="preserve">    attività finanziarie e assicurative, attività immobiliari, attività professionali, scientifiche e tecniche, amministrazione e servizi di supporto</t>
  </si>
  <si>
    <t xml:space="preserve">    amministrazione pubblica e difesa, assicurazione sociale obbligatoria, istruzione, sanità e assistenza sociale, attività artistiche, di intrattenimento e divertimento, riparazione di beni per la casa e altri servizi</t>
  </si>
  <si>
    <t>Centro-nord</t>
  </si>
  <si>
    <t>CD192-Prodotti derivanti dalla raffinazione del petrolio</t>
  </si>
  <si>
    <t>CE201-Prodotti chimici di base, fertilizzanti e composti azotati, materie plastiche e gomma sintetica in forme primarie</t>
  </si>
  <si>
    <t>CA105-Prodotti delle industrie lattiero-casearie</t>
  </si>
  <si>
    <t>CH244-Metalli di base preziosi e altri metalli non ferrosi; combustibili nucleari</t>
  </si>
  <si>
    <t>CH254-Armi e munizioni</t>
  </si>
  <si>
    <t>CH259-Altri prodotti in metallo</t>
  </si>
  <si>
    <t>BB081-Pietra, sabbia e argilla</t>
  </si>
  <si>
    <t>EE381-Rifiuti</t>
  </si>
  <si>
    <t>CA110-Bevande</t>
  </si>
  <si>
    <t>CC162-Prodotti in legno, sughero, paglia e materiali da intreccio</t>
  </si>
  <si>
    <t>CL301-Navi e imbarcazioni</t>
  </si>
  <si>
    <t>CK281-Macchine di impiego generale</t>
  </si>
  <si>
    <t>CA107-Prodotti da forno e farinacei</t>
  </si>
  <si>
    <t>CK282-Altre macchine di impiego generale</t>
  </si>
  <si>
    <t>CI265-Strumenti e apparecchi di misurazione, prova e navigazione; orologi</t>
  </si>
  <si>
    <t>BB089-Minerali di cave e miniere n.c.a.</t>
  </si>
  <si>
    <t>CL303-Aeromobili, veicoli spaziali e relativi dispositivi</t>
  </si>
  <si>
    <t>CB152-Calzature</t>
  </si>
  <si>
    <t>CA101-Carne lavorata e conservata e prodotti a base di carne</t>
  </si>
  <si>
    <t>VV899-Merci dichiarate come provviste di bordo, merci nazionali di ritorno e respinte, merci varie</t>
  </si>
  <si>
    <t>CG235-Cemento, calce e gesso</t>
  </si>
  <si>
    <t>CB141-Articoli di abbigliamento, escluso l'abbigliamento in pelliccia</t>
  </si>
  <si>
    <t>CG222-Articoli in materie plastiche</t>
  </si>
  <si>
    <t>CG232-Prodotti refrattari</t>
  </si>
  <si>
    <t>CM325-Strumenti e forniture mediche e dentistiche</t>
  </si>
  <si>
    <t>AA011-Prodotti di colture agricole non permanenti</t>
  </si>
  <si>
    <t>AA023-Prodotti vegetali di bosco non legnosi</t>
  </si>
  <si>
    <t>CA102-Pesce, crostacei e molluschi lavorati e conservati</t>
  </si>
  <si>
    <t>CE203-Pitture, vernici e smalti, inchiostri da stampa e adesivi sintetici (mastici)</t>
  </si>
  <si>
    <t>CB131-Filati di fibre tessili</t>
  </si>
  <si>
    <t>CA104-Oli e grassi vegetali e animali</t>
  </si>
  <si>
    <t>CC172-Articoli di carta e di cartone</t>
  </si>
  <si>
    <t>CA103-Frutta e ortaggi lavorati e conservati</t>
  </si>
  <si>
    <t>CK289-Altre macchine per impieghi speciali</t>
  </si>
  <si>
    <t>CG237-Pietre tagliate, modellate e finite</t>
  </si>
  <si>
    <t>CE205-Altri prodotti chimici</t>
  </si>
  <si>
    <t>CM310-Mobili</t>
  </si>
  <si>
    <t>CA108-Altri prodotti alimentari</t>
  </si>
  <si>
    <t>CB139-Altri prodotti tessili</t>
  </si>
  <si>
    <t>CK284-Macchine per la formatura dei metalli e altre macchine utensili</t>
  </si>
  <si>
    <t>AA014-Animali vivi e prodotti di origine animale</t>
  </si>
  <si>
    <t>CM321-Gioielleria, bigiotteria e articoli connessi; pietre preziose lavorate</t>
  </si>
  <si>
    <t>CG233-Materiali da costruzione in terracotta</t>
  </si>
  <si>
    <t>CB151-Cuoio conciato e lavorato; articoli da viaggio, borse, pelletteria e selleria; pellicce preparate e tinte</t>
  </si>
  <si>
    <t>CH257-Articoli di coltelleria, utensili e oggetti di ferramenta</t>
  </si>
  <si>
    <t>CH241-Prodotti della siderurgia</t>
  </si>
  <si>
    <t>CL291-Autoveicoli</t>
  </si>
  <si>
    <t>CI262-Computer e unità periferiche</t>
  </si>
  <si>
    <t>CM324-Giochi e giocattoli</t>
  </si>
  <si>
    <t>CH251-Elementi da costruzione in metallo</t>
  </si>
  <si>
    <t>CJ279-Altre apparecchiature elettriche</t>
  </si>
  <si>
    <t>CI263-Apparecchiature per le telecomunicazioni</t>
  </si>
  <si>
    <t>CJ271-Motori, generatori e trasformatori elettrici; apparecchiature per la distribuzione e il controllo dell'elettricità</t>
  </si>
  <si>
    <t>CJ275-Apparecchi per uso domestico</t>
  </si>
  <si>
    <t>CB132-Tessuti</t>
  </si>
  <si>
    <t>CL309-Mezzi di trasporto n.c.a.</t>
  </si>
  <si>
    <t>CH252-Cisterne, serbatoi, radiatori e contenitori in metallo</t>
  </si>
  <si>
    <t>CG236-Prodotti in calcestruzzo, cemento e gesso</t>
  </si>
  <si>
    <t>CF212-Medicinali e preparati farmaceutici</t>
  </si>
  <si>
    <t>CJ274-Apparecchiature per illuminazione</t>
  </si>
  <si>
    <t>CG234-Altri prodotti in porcellana e in ceramica</t>
  </si>
  <si>
    <t>CL292-Carrozzerie per autoveicoli; rimorchi e semirimorchi</t>
  </si>
  <si>
    <t>CH243-Altri prodotti della prima trasformazione dell'acciaio</t>
  </si>
  <si>
    <t>CH242-Tubi, condotti, profilati cavi e relativi accessori in acciaio (esclusi quelli in acciaio colato)</t>
  </si>
  <si>
    <t>CB143-Articoli di maglieria</t>
  </si>
  <si>
    <t>CF211-Prodotti farmaceutici di base</t>
  </si>
  <si>
    <t>CE204-Saponi e detergenti, prodotti per la pulizia e la lucidatura, profumi e cosmetici</t>
  </si>
  <si>
    <t>CB142-Articoli di abbigliamento in pelliccia</t>
  </si>
  <si>
    <t>AA012-Prodotti di colture permanenti</t>
  </si>
  <si>
    <t>RR900-Prodotti delle attività creative, artistiche e d'intrattenimento</t>
  </si>
  <si>
    <t xml:space="preserve">CJ273-Apparecchiature di cablaggio </t>
  </si>
  <si>
    <t>CG221-Articoli in gomma</t>
  </si>
  <si>
    <t>CC161-Legno tagliato e piallato</t>
  </si>
  <si>
    <t>JA581-Libri, periodici e prodotti di altre attività editoriali</t>
  </si>
  <si>
    <t>CG239-Prodotti abrasivi e di minerali non metalliferi n.c.a.</t>
  </si>
  <si>
    <t>CI261-Componenti elettronici e schede elettroniche</t>
  </si>
  <si>
    <t>AA022-Legno grezzo</t>
  </si>
  <si>
    <t>CM329-Altri prodotti delle industrie manifatturiere n.c.a.</t>
  </si>
  <si>
    <t>CK283-Macchine per l'agricoltura e la silvicoltura</t>
  </si>
  <si>
    <t>CM323-Articoli sportivi</t>
  </si>
  <si>
    <t>CM322-Strumenti musicali</t>
  </si>
  <si>
    <t>CA109-Prodotti per l'alimentazione degli animali</t>
  </si>
  <si>
    <t>EE382-Prodotti del trattamento e dello smaltimento dei rifiuti</t>
  </si>
  <si>
    <t>CI267-Strumenti ottici e attrezzature fotografiche</t>
  </si>
  <si>
    <t>CI264-Prodotti di elettronica di consumo audio e video</t>
  </si>
  <si>
    <t>CC171-Pasta-carta, carta e cartone</t>
  </si>
  <si>
    <t>AA013-Piante vive</t>
  </si>
  <si>
    <t>CJ272-Batterie di pile e accumulatori elettrici</t>
  </si>
  <si>
    <t>BB072-Minerali metalliferi non ferrosi</t>
  </si>
  <si>
    <t>CH245-Prodotti della fusione della ghisa e dell'acciaio</t>
  </si>
  <si>
    <t>CE202-Agrofarmaci e altri prodotti chimici per l'agricoltura</t>
  </si>
  <si>
    <t xml:space="preserve">CC181-Prodotti della stampa </t>
  </si>
  <si>
    <t>CE206-Fibre sintetiche e artificiali</t>
  </si>
  <si>
    <t>JA582-Giochi per computer e altri software a pacchetto</t>
  </si>
  <si>
    <t>CD191-Prodotti di cokeria</t>
  </si>
  <si>
    <t>CA120-Tabacco</t>
  </si>
  <si>
    <t>CI266-Strumenti per irradiazione, apparecchiature elettromedicali ed elettroterapeutiche</t>
  </si>
  <si>
    <t>CH253-Generatori di vapore, esclusi i contenitori in metallo per caldaie per il riscaldamento centrale ad acqua calda</t>
  </si>
  <si>
    <t xml:space="preserve">JA592-Prodotti dell'editoria musicale e supporti per la registrazione sonora </t>
  </si>
  <si>
    <t>Il contesto demografico</t>
  </si>
  <si>
    <t>AT11</t>
  </si>
  <si>
    <t>AT12</t>
  </si>
  <si>
    <t>Niederösterreich</t>
  </si>
  <si>
    <t>AT13</t>
  </si>
  <si>
    <t>Wien</t>
  </si>
  <si>
    <t>AT21</t>
  </si>
  <si>
    <t>Kärnten</t>
  </si>
  <si>
    <t>AT22</t>
  </si>
  <si>
    <t>Steiermark</t>
  </si>
  <si>
    <t>AT31</t>
  </si>
  <si>
    <t>Oberösterreich</t>
  </si>
  <si>
    <t>AT32</t>
  </si>
  <si>
    <t>Salzburg</t>
  </si>
  <si>
    <t>AT33</t>
  </si>
  <si>
    <t>Tirol</t>
  </si>
  <si>
    <t>AT34</t>
  </si>
  <si>
    <t>Vorarlberg</t>
  </si>
  <si>
    <t>BE10</t>
  </si>
  <si>
    <t>BE21</t>
  </si>
  <si>
    <t>Prov. Antwerpen</t>
  </si>
  <si>
    <t>BE22</t>
  </si>
  <si>
    <t>Prov. Limburg (BE)</t>
  </si>
  <si>
    <t>BE23</t>
  </si>
  <si>
    <t>Prov. Oost-Vlaanderen</t>
  </si>
  <si>
    <t>BE24</t>
  </si>
  <si>
    <t>Prov. Vlaams-Brabant</t>
  </si>
  <si>
    <t>BE25</t>
  </si>
  <si>
    <t>Prov. West-Vlaanderen</t>
  </si>
  <si>
    <t>BE31</t>
  </si>
  <si>
    <t>BE32</t>
  </si>
  <si>
    <t>Prov. Hainaut</t>
  </si>
  <si>
    <t>BE33</t>
  </si>
  <si>
    <t>Prov. Liège</t>
  </si>
  <si>
    <t>BE34</t>
  </si>
  <si>
    <t>Prov. Luxembourg (BE)</t>
  </si>
  <si>
    <t>BE35</t>
  </si>
  <si>
    <t>Prov. Namur</t>
  </si>
  <si>
    <t>BG31</t>
  </si>
  <si>
    <t>Severozapaden</t>
  </si>
  <si>
    <t>BG32</t>
  </si>
  <si>
    <t>Severen tsentralen</t>
  </si>
  <si>
    <t>BG33</t>
  </si>
  <si>
    <t>Severoiztochen</t>
  </si>
  <si>
    <t>BG34</t>
  </si>
  <si>
    <t>Yugoiztochen</t>
  </si>
  <si>
    <t>BG41</t>
  </si>
  <si>
    <t>Yugozapaden</t>
  </si>
  <si>
    <t>BG42</t>
  </si>
  <si>
    <t>Yuzhen tsentralen</t>
  </si>
  <si>
    <t>CY00</t>
  </si>
  <si>
    <t>CZ01</t>
  </si>
  <si>
    <t>Praha</t>
  </si>
  <si>
    <t>CZ02</t>
  </si>
  <si>
    <t>CZ03</t>
  </si>
  <si>
    <t>Jihozápad</t>
  </si>
  <si>
    <t>CZ04</t>
  </si>
  <si>
    <t>Severozápad</t>
  </si>
  <si>
    <t>CZ05</t>
  </si>
  <si>
    <t>Severovýchod</t>
  </si>
  <si>
    <t>CZ06</t>
  </si>
  <si>
    <t>Jihovýchod</t>
  </si>
  <si>
    <t>CZ07</t>
  </si>
  <si>
    <t>CZ08</t>
  </si>
  <si>
    <t>Moravskoslezsko</t>
  </si>
  <si>
    <t>DE11</t>
  </si>
  <si>
    <t>Stuttgart</t>
  </si>
  <si>
    <t>DE12</t>
  </si>
  <si>
    <t>Karlsruhe</t>
  </si>
  <si>
    <t>DE13</t>
  </si>
  <si>
    <t>Freiburg</t>
  </si>
  <si>
    <t>DE14</t>
  </si>
  <si>
    <t>Tübingen</t>
  </si>
  <si>
    <t>DE21</t>
  </si>
  <si>
    <t>Oberbayern</t>
  </si>
  <si>
    <t>DE22</t>
  </si>
  <si>
    <t>Niederbayern</t>
  </si>
  <si>
    <t>DE23</t>
  </si>
  <si>
    <t>Oberpfalz</t>
  </si>
  <si>
    <t>DE24</t>
  </si>
  <si>
    <t>Oberfranken</t>
  </si>
  <si>
    <t>DE25</t>
  </si>
  <si>
    <t>Mittelfranken</t>
  </si>
  <si>
    <t>DE26</t>
  </si>
  <si>
    <t>Unterfranken</t>
  </si>
  <si>
    <t>DE27</t>
  </si>
  <si>
    <t>Schwaben</t>
  </si>
  <si>
    <t>DE30</t>
  </si>
  <si>
    <t>Berlin</t>
  </si>
  <si>
    <t>DE40</t>
  </si>
  <si>
    <t>Brandenburg</t>
  </si>
  <si>
    <t>DE50</t>
  </si>
  <si>
    <t>Bremen</t>
  </si>
  <si>
    <t>DE60</t>
  </si>
  <si>
    <t>Hamburg</t>
  </si>
  <si>
    <t>DE71</t>
  </si>
  <si>
    <t>Darmstadt</t>
  </si>
  <si>
    <t>DE72</t>
  </si>
  <si>
    <t>Gießen</t>
  </si>
  <si>
    <t>DE73</t>
  </si>
  <si>
    <t>Kassel</t>
  </si>
  <si>
    <t>DE80</t>
  </si>
  <si>
    <t>Mecklenburg-Vorpommern</t>
  </si>
  <si>
    <t>DE91</t>
  </si>
  <si>
    <t>Braunschweig</t>
  </si>
  <si>
    <t>DE92</t>
  </si>
  <si>
    <t>Hannover</t>
  </si>
  <si>
    <t>DE93</t>
  </si>
  <si>
    <t>Lüneburg</t>
  </si>
  <si>
    <t>DE94</t>
  </si>
  <si>
    <t>Weser-Ems</t>
  </si>
  <si>
    <t>DEA1</t>
  </si>
  <si>
    <t>Düsseldorf</t>
  </si>
  <si>
    <t>DEA2</t>
  </si>
  <si>
    <t>Köln</t>
  </si>
  <si>
    <t>DEA3</t>
  </si>
  <si>
    <t>Münster</t>
  </si>
  <si>
    <t>DEA4</t>
  </si>
  <si>
    <t>Detmold</t>
  </si>
  <si>
    <t>DEA5</t>
  </si>
  <si>
    <t>Arnsberg</t>
  </si>
  <si>
    <t>DEB1</t>
  </si>
  <si>
    <t>Koblenz</t>
  </si>
  <si>
    <t>DEB2</t>
  </si>
  <si>
    <t>Trier</t>
  </si>
  <si>
    <t>DEB3</t>
  </si>
  <si>
    <t>Rheinhessen-Pfalz</t>
  </si>
  <si>
    <t>DEC0</t>
  </si>
  <si>
    <t>Saarland</t>
  </si>
  <si>
    <t>DED2</t>
  </si>
  <si>
    <t>Dresden</t>
  </si>
  <si>
    <t>DED4</t>
  </si>
  <si>
    <t>Chemnitz</t>
  </si>
  <si>
    <t>DED5</t>
  </si>
  <si>
    <t>Leipzig</t>
  </si>
  <si>
    <t>DEE0</t>
  </si>
  <si>
    <t>Sachsen-Anhalt</t>
  </si>
  <si>
    <t>DEF0</t>
  </si>
  <si>
    <t>Schleswig-Holstein</t>
  </si>
  <si>
    <t>DEG0</t>
  </si>
  <si>
    <t>Thüringen</t>
  </si>
  <si>
    <t>DK01</t>
  </si>
  <si>
    <t>Hovedstaden</t>
  </si>
  <si>
    <t>DK02</t>
  </si>
  <si>
    <t>Sjælland</t>
  </si>
  <si>
    <t>DK03</t>
  </si>
  <si>
    <t>Syddanmark</t>
  </si>
  <si>
    <t>DK04</t>
  </si>
  <si>
    <t>Midtjylland</t>
  </si>
  <si>
    <t>DK05</t>
  </si>
  <si>
    <t>Nordjylland</t>
  </si>
  <si>
    <t>EE00</t>
  </si>
  <si>
    <t>Eesti</t>
  </si>
  <si>
    <t>EL30</t>
  </si>
  <si>
    <t>Attiki</t>
  </si>
  <si>
    <t>EL41</t>
  </si>
  <si>
    <t>Voreio Aigaio</t>
  </si>
  <si>
    <t>EL42</t>
  </si>
  <si>
    <t>Notio Aigaio</t>
  </si>
  <si>
    <t>EL43</t>
  </si>
  <si>
    <t>Kriti</t>
  </si>
  <si>
    <t>EL51</t>
  </si>
  <si>
    <t>EL52</t>
  </si>
  <si>
    <t>Kentriki Makedonia</t>
  </si>
  <si>
    <t>EL53</t>
  </si>
  <si>
    <t>Dytiki Makedonia</t>
  </si>
  <si>
    <t>EL54</t>
  </si>
  <si>
    <t>Ipeiros</t>
  </si>
  <si>
    <t>EL61</t>
  </si>
  <si>
    <t>Thessalia</t>
  </si>
  <si>
    <t>EL62</t>
  </si>
  <si>
    <t>Ionia Nisia</t>
  </si>
  <si>
    <t>EL63</t>
  </si>
  <si>
    <t>EL64</t>
  </si>
  <si>
    <t>EL65</t>
  </si>
  <si>
    <t>Peloponnisos</t>
  </si>
  <si>
    <t>ES11</t>
  </si>
  <si>
    <t>Galicia</t>
  </si>
  <si>
    <t>ES12</t>
  </si>
  <si>
    <t>Principado de Asturias</t>
  </si>
  <si>
    <t>ES13</t>
  </si>
  <si>
    <t>Cantabria</t>
  </si>
  <si>
    <t>ES21</t>
  </si>
  <si>
    <t>País Vasco</t>
  </si>
  <si>
    <t>ES22</t>
  </si>
  <si>
    <t>Comunidad Foral de Navarra</t>
  </si>
  <si>
    <t>ES23</t>
  </si>
  <si>
    <t>La Rioja</t>
  </si>
  <si>
    <t>ES24</t>
  </si>
  <si>
    <t>Aragón</t>
  </si>
  <si>
    <t>ES30</t>
  </si>
  <si>
    <t>Comunidad de Madrid</t>
  </si>
  <si>
    <t>ES41</t>
  </si>
  <si>
    <t>Castilla y León</t>
  </si>
  <si>
    <t>ES42</t>
  </si>
  <si>
    <t>ES43</t>
  </si>
  <si>
    <t>Extremadura</t>
  </si>
  <si>
    <t>ES51</t>
  </si>
  <si>
    <t>Cataluña</t>
  </si>
  <si>
    <t>ES52</t>
  </si>
  <si>
    <t>ES53</t>
  </si>
  <si>
    <t>Illes Balears</t>
  </si>
  <si>
    <t>ES61</t>
  </si>
  <si>
    <t>Andalucía</t>
  </si>
  <si>
    <t>ES62</t>
  </si>
  <si>
    <t>Región de Murcia</t>
  </si>
  <si>
    <t>ES63</t>
  </si>
  <si>
    <t>ES64</t>
  </si>
  <si>
    <t>ES70</t>
  </si>
  <si>
    <t>FI19</t>
  </si>
  <si>
    <t>Länsi-Suomi</t>
  </si>
  <si>
    <t>FI1B</t>
  </si>
  <si>
    <t>Helsinki-Uusimaa</t>
  </si>
  <si>
    <t>FI1C</t>
  </si>
  <si>
    <t>Etelä-Suomi</t>
  </si>
  <si>
    <t>FI1D</t>
  </si>
  <si>
    <t>Pohjois- ja Itä-Suomi</t>
  </si>
  <si>
    <t>FI20</t>
  </si>
  <si>
    <t>Åland</t>
  </si>
  <si>
    <t>FR10</t>
  </si>
  <si>
    <t>HR03</t>
  </si>
  <si>
    <t>Jadranska Hrvatska</t>
  </si>
  <si>
    <t>HU21</t>
  </si>
  <si>
    <t>Közép-Dunántúl</t>
  </si>
  <si>
    <t>HU22</t>
  </si>
  <si>
    <t>Nyugat-Dunántúl</t>
  </si>
  <si>
    <t>HU23</t>
  </si>
  <si>
    <t>Dél-Dunántúl</t>
  </si>
  <si>
    <t>HU31</t>
  </si>
  <si>
    <t>Észak-Magyarország</t>
  </si>
  <si>
    <t>HU32</t>
  </si>
  <si>
    <t>Észak-Alföld</t>
  </si>
  <si>
    <t>HU33</t>
  </si>
  <si>
    <t>Dél-Alföld</t>
  </si>
  <si>
    <t>ITC1</t>
  </si>
  <si>
    <t>ITC2</t>
  </si>
  <si>
    <t>ITC3</t>
  </si>
  <si>
    <t>ITC4</t>
  </si>
  <si>
    <t>ITF1</t>
  </si>
  <si>
    <t>ITF2</t>
  </si>
  <si>
    <t>ITF3</t>
  </si>
  <si>
    <t>ITF4</t>
  </si>
  <si>
    <t>ITF5</t>
  </si>
  <si>
    <t>ITF6</t>
  </si>
  <si>
    <t>ITG1</t>
  </si>
  <si>
    <t>ITH1</t>
  </si>
  <si>
    <t>Provincia Autonoma di Bolzano/Bozen</t>
  </si>
  <si>
    <t>ITH2</t>
  </si>
  <si>
    <t>Provincia Autonoma di Trento</t>
  </si>
  <si>
    <t>ITH3</t>
  </si>
  <si>
    <t>ITH4</t>
  </si>
  <si>
    <t>ITH5</t>
  </si>
  <si>
    <t>ITI1</t>
  </si>
  <si>
    <t>ITI2</t>
  </si>
  <si>
    <t>ITI3</t>
  </si>
  <si>
    <t>ITI4</t>
  </si>
  <si>
    <t>LU00</t>
  </si>
  <si>
    <t>LV00</t>
  </si>
  <si>
    <t>Latvija</t>
  </si>
  <si>
    <t>MT00</t>
  </si>
  <si>
    <t>NL11</t>
  </si>
  <si>
    <t>Groningen</t>
  </si>
  <si>
    <t>NL12</t>
  </si>
  <si>
    <t>Friesland (NL)</t>
  </si>
  <si>
    <t>NL13</t>
  </si>
  <si>
    <t>Drenthe</t>
  </si>
  <si>
    <t>NL21</t>
  </si>
  <si>
    <t>Overijssel</t>
  </si>
  <si>
    <t>NL22</t>
  </si>
  <si>
    <t>Gelderland</t>
  </si>
  <si>
    <t>NL23</t>
  </si>
  <si>
    <t>Flevoland</t>
  </si>
  <si>
    <t>NL32</t>
  </si>
  <si>
    <t>Noord-Holland</t>
  </si>
  <si>
    <t>NL34</t>
  </si>
  <si>
    <t>Zeeland</t>
  </si>
  <si>
    <t>NL41</t>
  </si>
  <si>
    <t>Noord-Brabant</t>
  </si>
  <si>
    <t>NL42</t>
  </si>
  <si>
    <t>Limburg (NL)</t>
  </si>
  <si>
    <t>PL21</t>
  </si>
  <si>
    <t>PL22</t>
  </si>
  <si>
    <t>PL41</t>
  </si>
  <si>
    <t>Wielkopolskie</t>
  </si>
  <si>
    <t>PL42</t>
  </si>
  <si>
    <t>Zachodniopomorskie</t>
  </si>
  <si>
    <t>PL43</t>
  </si>
  <si>
    <t>Lubuskie</t>
  </si>
  <si>
    <t>PL51</t>
  </si>
  <si>
    <t>PL52</t>
  </si>
  <si>
    <t>Opolskie</t>
  </si>
  <si>
    <t>PL61</t>
  </si>
  <si>
    <t>PL62</t>
  </si>
  <si>
    <t>PL63</t>
  </si>
  <si>
    <t>Pomorskie</t>
  </si>
  <si>
    <t>PT11</t>
  </si>
  <si>
    <t>Norte</t>
  </si>
  <si>
    <t>PT15</t>
  </si>
  <si>
    <t>Algarve</t>
  </si>
  <si>
    <t>PT20</t>
  </si>
  <si>
    <t>PT30</t>
  </si>
  <si>
    <t>RO11</t>
  </si>
  <si>
    <t>Nord-Vest</t>
  </si>
  <si>
    <t>RO12</t>
  </si>
  <si>
    <t>Centru</t>
  </si>
  <si>
    <t>RO21</t>
  </si>
  <si>
    <t>Nord-Est</t>
  </si>
  <si>
    <t>RO22</t>
  </si>
  <si>
    <t>Sud-Est</t>
  </si>
  <si>
    <t>RO31</t>
  </si>
  <si>
    <t>RO32</t>
  </si>
  <si>
    <t>RO41</t>
  </si>
  <si>
    <t>Sud-Vest Oltenia</t>
  </si>
  <si>
    <t>RO42</t>
  </si>
  <si>
    <t>Vest</t>
  </si>
  <si>
    <t>SE11</t>
  </si>
  <si>
    <t>Stockholm</t>
  </si>
  <si>
    <t>SE12</t>
  </si>
  <si>
    <t>Östra Mellansverige</t>
  </si>
  <si>
    <t>SE21</t>
  </si>
  <si>
    <t>Småland med öarna</t>
  </si>
  <si>
    <t>SE22</t>
  </si>
  <si>
    <t>Sydsverige</t>
  </si>
  <si>
    <t>SE23</t>
  </si>
  <si>
    <t>Västsverige</t>
  </si>
  <si>
    <t>SE31</t>
  </si>
  <si>
    <t>Norra Mellansverige</t>
  </si>
  <si>
    <t>SE32</t>
  </si>
  <si>
    <t>Mellersta Norrland</t>
  </si>
  <si>
    <t>SE33</t>
  </si>
  <si>
    <t>Övre Norrland</t>
  </si>
  <si>
    <t>SI03</t>
  </si>
  <si>
    <t>Vzhodna Slovenija</t>
  </si>
  <si>
    <t>SI04</t>
  </si>
  <si>
    <t>Zahodna Slovenija</t>
  </si>
  <si>
    <t>SK01</t>
  </si>
  <si>
    <t>Bratislavský kraj</t>
  </si>
  <si>
    <t>SK02</t>
  </si>
  <si>
    <t>Západné Slovensko</t>
  </si>
  <si>
    <t>SK03</t>
  </si>
  <si>
    <t>Stredné Slovensko</t>
  </si>
  <si>
    <t>SK04</t>
  </si>
  <si>
    <t>Východné Slovensko</t>
  </si>
  <si>
    <t xml:space="preserve">                   valori per mille abitanti</t>
  </si>
  <si>
    <t>tasso di natalità</t>
  </si>
  <si>
    <t>tasso di mortalità</t>
  </si>
  <si>
    <t>speranza di vita alla nascita</t>
  </si>
  <si>
    <t>età media della popolazione*</t>
  </si>
  <si>
    <t>* al 1° gennaio</t>
  </si>
  <si>
    <t>indice di dipendenza strutturale*</t>
  </si>
  <si>
    <t>indice di vecchiaia*</t>
  </si>
  <si>
    <t>tasso di senilità*</t>
  </si>
  <si>
    <t>tasso di presenza della popolazione giovane*</t>
  </si>
  <si>
    <t xml:space="preserve">                   anni (speranza di vita, età media), valori percentuali (tassi e indici)</t>
  </si>
  <si>
    <t>2017</t>
  </si>
  <si>
    <t xml:space="preserve">                   valori medi annui</t>
  </si>
  <si>
    <t>AA030-Pesci e altri prodotti della pesca; prodotti dell'acquacoltura</t>
  </si>
  <si>
    <t>CA106-Prodotti della lavorazione di granaglie, amidi e prodotti amidacei</t>
  </si>
  <si>
    <t>CL293-Parti e accessori per autoveicoli e loro motori</t>
  </si>
  <si>
    <t>CI268-Supporti magnetici e ottici</t>
  </si>
  <si>
    <t>CG231-Vetro e prodotti in vetro</t>
  </si>
  <si>
    <t>CL302-Locomotive e materiale rotabile ferro-tranviario</t>
  </si>
  <si>
    <t>popolazione 0-14 anni (%)</t>
  </si>
  <si>
    <t>popolazione 65 anni e più (%)</t>
  </si>
  <si>
    <t>popolazione 0-14 e 65 e più / popolaizone 15-64 anni (%)</t>
  </si>
  <si>
    <t>popolazione 65 e più / popolazione 0-14 anni (%)</t>
  </si>
  <si>
    <t>Fonte: Istat - Sistema di nowcast per indicatori demografici</t>
  </si>
  <si>
    <t>IE05</t>
  </si>
  <si>
    <t>Southern</t>
  </si>
  <si>
    <t>IE06</t>
  </si>
  <si>
    <t>Eastern and Midland</t>
  </si>
  <si>
    <t>PL91</t>
  </si>
  <si>
    <t>HU11</t>
  </si>
  <si>
    <t>Budapest</t>
  </si>
  <si>
    <t>LT01</t>
  </si>
  <si>
    <t>FRK2</t>
  </si>
  <si>
    <t>Rhône-Alpes</t>
  </si>
  <si>
    <t>FRF1</t>
  </si>
  <si>
    <t>Alsace</t>
  </si>
  <si>
    <t>FRJ2</t>
  </si>
  <si>
    <t>Midi-Pyrénées</t>
  </si>
  <si>
    <t>FRL0</t>
  </si>
  <si>
    <t>FRG0</t>
  </si>
  <si>
    <t>FRI1</t>
  </si>
  <si>
    <t>Aquitaine</t>
  </si>
  <si>
    <t>FRD2</t>
  </si>
  <si>
    <t>Haute-Normandie</t>
  </si>
  <si>
    <t>FRH0</t>
  </si>
  <si>
    <t>Bretagne</t>
  </si>
  <si>
    <t>FRF2</t>
  </si>
  <si>
    <t>Champagne-Ardenne</t>
  </si>
  <si>
    <t>IE04</t>
  </si>
  <si>
    <t>Northern and Western</t>
  </si>
  <si>
    <t>FRB0</t>
  </si>
  <si>
    <t>FRM0</t>
  </si>
  <si>
    <t>Corse</t>
  </si>
  <si>
    <t>FRE1</t>
  </si>
  <si>
    <t>FRI3</t>
  </si>
  <si>
    <t>Poitou-Charentes</t>
  </si>
  <si>
    <t>FRC1</t>
  </si>
  <si>
    <t>Bourgogne</t>
  </si>
  <si>
    <t>FRD1</t>
  </si>
  <si>
    <t>Basse-Normandie</t>
  </si>
  <si>
    <t>FRI2</t>
  </si>
  <si>
    <t>Limousin</t>
  </si>
  <si>
    <t>FRK1</t>
  </si>
  <si>
    <t>Auvergne</t>
  </si>
  <si>
    <t>FRC2</t>
  </si>
  <si>
    <t>Franche-Comté</t>
  </si>
  <si>
    <t>FRJ1</t>
  </si>
  <si>
    <t>Languedoc-Roussillon</t>
  </si>
  <si>
    <t>FRY2</t>
  </si>
  <si>
    <t>Martinique</t>
  </si>
  <si>
    <t>FRF3</t>
  </si>
  <si>
    <t>Lorraine</t>
  </si>
  <si>
    <t>FRE2</t>
  </si>
  <si>
    <t>Picardie</t>
  </si>
  <si>
    <t>FRY1</t>
  </si>
  <si>
    <t>Guadeloupe</t>
  </si>
  <si>
    <t>FRY4</t>
  </si>
  <si>
    <t>La Réunion</t>
  </si>
  <si>
    <t>LT02</t>
  </si>
  <si>
    <t>PL71</t>
  </si>
  <si>
    <t>PL92</t>
  </si>
  <si>
    <t>Mazowiecki regionalny</t>
  </si>
  <si>
    <t>HU12</t>
  </si>
  <si>
    <t>Pest</t>
  </si>
  <si>
    <t>PL84</t>
  </si>
  <si>
    <t>Podlaskie</t>
  </si>
  <si>
    <t>PL72</t>
  </si>
  <si>
    <t>PL82</t>
  </si>
  <si>
    <t>Podkarpackie</t>
  </si>
  <si>
    <t>FRY3</t>
  </si>
  <si>
    <t>Guyane</t>
  </si>
  <si>
    <t>PL81</t>
  </si>
  <si>
    <t>Lubelskie</t>
  </si>
  <si>
    <t>Anatoliki Makedonia, Thraki</t>
  </si>
  <si>
    <t>FRY5</t>
  </si>
  <si>
    <t>Mayotte</t>
  </si>
  <si>
    <t>JA591-Prodotti delle attività cinematografiche, video e televisive</t>
  </si>
  <si>
    <t>RR910-Prodotti delle attività di biblioteche, archivi, musei e di altre attività culturali</t>
  </si>
  <si>
    <t>AA021-Piante forestali e altri prodotti della silvicoltura</t>
  </si>
  <si>
    <t>BB051-Antracite</t>
  </si>
  <si>
    <t>BB061-Petrolio greggio</t>
  </si>
  <si>
    <t>BB062-Gas naturale</t>
  </si>
  <si>
    <t>EU27_2020</t>
  </si>
  <si>
    <t>European Union - 27 countries (from 2020)</t>
  </si>
  <si>
    <t>Prov. Brabant wallon</t>
  </si>
  <si>
    <t/>
  </si>
  <si>
    <t xml:space="preserve">                   valori in standard di potere di acquisto (SPA)</t>
  </si>
  <si>
    <t>sezioni Ateco 2007</t>
  </si>
  <si>
    <t>A 01</t>
  </si>
  <si>
    <t>A 02</t>
  </si>
  <si>
    <t>A 03</t>
  </si>
  <si>
    <t>B 05</t>
  </si>
  <si>
    <t>B 06</t>
  </si>
  <si>
    <t>B 07</t>
  </si>
  <si>
    <t>B 08</t>
  </si>
  <si>
    <t>B 09</t>
  </si>
  <si>
    <t>C 10</t>
  </si>
  <si>
    <t>C 11</t>
  </si>
  <si>
    <t>C 12</t>
  </si>
  <si>
    <t>C 13</t>
  </si>
  <si>
    <t>C 14</t>
  </si>
  <si>
    <t>C 15</t>
  </si>
  <si>
    <t>C 16</t>
  </si>
  <si>
    <t>C 17</t>
  </si>
  <si>
    <t>C 18</t>
  </si>
  <si>
    <t>C 19</t>
  </si>
  <si>
    <t>C 20</t>
  </si>
  <si>
    <t>C 21</t>
  </si>
  <si>
    <t>C 22</t>
  </si>
  <si>
    <t>C 23</t>
  </si>
  <si>
    <t>C 24</t>
  </si>
  <si>
    <t>C 25</t>
  </si>
  <si>
    <t>C 26</t>
  </si>
  <si>
    <t>C 27</t>
  </si>
  <si>
    <t>C 28</t>
  </si>
  <si>
    <t>C 29</t>
  </si>
  <si>
    <t>C 30</t>
  </si>
  <si>
    <t>C 31</t>
  </si>
  <si>
    <t>C 32</t>
  </si>
  <si>
    <t>C 33</t>
  </si>
  <si>
    <t>D 35</t>
  </si>
  <si>
    <t>E 36</t>
  </si>
  <si>
    <t>E 37</t>
  </si>
  <si>
    <t>E 38</t>
  </si>
  <si>
    <t>E 39</t>
  </si>
  <si>
    <t>F 41</t>
  </si>
  <si>
    <t>F 42</t>
  </si>
  <si>
    <t>F 43</t>
  </si>
  <si>
    <t>G 45</t>
  </si>
  <si>
    <t>G 46</t>
  </si>
  <si>
    <t>G 47</t>
  </si>
  <si>
    <t>H 49</t>
  </si>
  <si>
    <t>H 50</t>
  </si>
  <si>
    <t>H 51</t>
  </si>
  <si>
    <t>H 52</t>
  </si>
  <si>
    <t>H 53</t>
  </si>
  <si>
    <t>I 55</t>
  </si>
  <si>
    <t>I 56</t>
  </si>
  <si>
    <t>J 58</t>
  </si>
  <si>
    <t>J 59</t>
  </si>
  <si>
    <t>J 60</t>
  </si>
  <si>
    <t>J 61</t>
  </si>
  <si>
    <t>J 62</t>
  </si>
  <si>
    <t>J 63</t>
  </si>
  <si>
    <t>K 64</t>
  </si>
  <si>
    <t>K 65</t>
  </si>
  <si>
    <t>K 66</t>
  </si>
  <si>
    <t>L 68</t>
  </si>
  <si>
    <t>M 69</t>
  </si>
  <si>
    <t>M 70</t>
  </si>
  <si>
    <t>M 71</t>
  </si>
  <si>
    <t>M 72</t>
  </si>
  <si>
    <t>M 73</t>
  </si>
  <si>
    <t>M 74</t>
  </si>
  <si>
    <t>M 75</t>
  </si>
  <si>
    <t>N 77</t>
  </si>
  <si>
    <t>N 78</t>
  </si>
  <si>
    <t>N 79</t>
  </si>
  <si>
    <t>N 80</t>
  </si>
  <si>
    <t>N 81</t>
  </si>
  <si>
    <t>N 82</t>
  </si>
  <si>
    <t>O 84</t>
  </si>
  <si>
    <t>P 85</t>
  </si>
  <si>
    <t>Q 86</t>
  </si>
  <si>
    <t>Q 87</t>
  </si>
  <si>
    <t>Q 88</t>
  </si>
  <si>
    <t>R 90</t>
  </si>
  <si>
    <t>R 91</t>
  </si>
  <si>
    <t>R 92</t>
  </si>
  <si>
    <t>R 93</t>
  </si>
  <si>
    <t>S 94</t>
  </si>
  <si>
    <t>S 95</t>
  </si>
  <si>
    <t>S 96</t>
  </si>
  <si>
    <t>T 97</t>
  </si>
  <si>
    <t>T 98</t>
  </si>
  <si>
    <t>U 99</t>
  </si>
  <si>
    <t xml:space="preserve">NC  </t>
  </si>
  <si>
    <t>Classe di addetti</t>
  </si>
  <si>
    <t>Ateco 2007</t>
  </si>
  <si>
    <t>B: estrazione di minerali da cave e miniere</t>
  </si>
  <si>
    <t>C: attività manifatturiere</t>
  </si>
  <si>
    <t>D: fornitura di energia elettrica, gas, vapore e aria condizionata</t>
  </si>
  <si>
    <t>E: fornitura di acqua reti fognarie, attività di gestione dei rifiuti e risanamento</t>
  </si>
  <si>
    <t>F: costruzioni</t>
  </si>
  <si>
    <t>G: commercio all'ingrosso e al dettaglio, riparazione di autoveicoli e motocicli</t>
  </si>
  <si>
    <t>H: trasporto e magazzinaggio</t>
  </si>
  <si>
    <t>I: attività dei servizi di alloggio e di ristorazione</t>
  </si>
  <si>
    <t>J: servizi di informazione e comunicazione</t>
  </si>
  <si>
    <t>K: attività finanziarie e assicurative</t>
  </si>
  <si>
    <t>L: attività immobiliari</t>
  </si>
  <si>
    <t>M: attività professionali, scientifiche e tecniche</t>
  </si>
  <si>
    <t>N: noleggio, agenzie di viaggio, servizi di supporto alle imprese</t>
  </si>
  <si>
    <t>P: istruzione</t>
  </si>
  <si>
    <t>Q: sanità e assistenza sociale</t>
  </si>
  <si>
    <t>R: attività artistiche, sportive, di intrattenimento e divertimento</t>
  </si>
  <si>
    <t>S: altre attività di servizi</t>
  </si>
  <si>
    <t>MC742-Prodotti delle attività fotografiche</t>
  </si>
  <si>
    <t>popolazione 0-14 e 65 e più / popolazione 15-64 anni (%)</t>
  </si>
  <si>
    <t>media 2015-2019</t>
  </si>
  <si>
    <t>Région de Bruxelles-Capitale/Brussels Hoofdstedelijk Gewest</t>
  </si>
  <si>
    <t>Comunitat Valenciana</t>
  </si>
  <si>
    <t>Ciudad de Ceuta</t>
  </si>
  <si>
    <t>Ciudad de Melilla</t>
  </si>
  <si>
    <t>Canarias</t>
  </si>
  <si>
    <t xml:space="preserve"> TOTALE</t>
  </si>
  <si>
    <t>Fonte: Istat - ASIA Registro Statistico Imprese Attive</t>
  </si>
  <si>
    <t>prezzi correnti</t>
  </si>
  <si>
    <t>Fonte:   Istat - Coeweb, Statistiche del commercio estero</t>
  </si>
  <si>
    <t>2018</t>
  </si>
  <si>
    <t>2019</t>
  </si>
  <si>
    <t>2020</t>
  </si>
  <si>
    <t>HR02</t>
  </si>
  <si>
    <t>Panonska Hrvatska</t>
  </si>
  <si>
    <t>HR05</t>
  </si>
  <si>
    <t>Grad Zagreb</t>
  </si>
  <si>
    <t>HR06</t>
  </si>
  <si>
    <t>Sjeverna Hrvatska</t>
  </si>
  <si>
    <t xml:space="preserve">    Trentino Alto Adige / Südtirol</t>
  </si>
  <si>
    <t xml:space="preserve">TOTALE                                                      </t>
  </si>
  <si>
    <t xml:space="preserve">TOT </t>
  </si>
  <si>
    <t>Fonte: elaborazioni CRENoS su dati Istat - Popolazione residente, bilancio</t>
  </si>
  <si>
    <t>Nord</t>
  </si>
  <si>
    <t>Centro</t>
  </si>
  <si>
    <t>decessi totali</t>
  </si>
  <si>
    <t>intervallo età</t>
  </si>
  <si>
    <t>2021</t>
  </si>
  <si>
    <t>2022</t>
  </si>
  <si>
    <t>0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</si>
  <si>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</si>
  <si>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</si>
  <si>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</si>
  <si>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</si>
  <si>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</si>
  <si>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</si>
  <si>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</si>
  <si>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</si>
  <si>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</si>
  <si>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</si>
  <si>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</si>
  <si>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</si>
  <si>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</si>
  <si>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</si>
  <si>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</si>
  <si>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</si>
  <si>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</si>
  <si>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</si>
  <si>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</si>
  <si>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</si>
  <si>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100+</t>
  </si>
  <si>
    <t>tot</t>
  </si>
  <si>
    <t>popolazione media annua</t>
  </si>
  <si>
    <t>decessi</t>
  </si>
  <si>
    <t>Il PIL delle regioni europee</t>
  </si>
  <si>
    <t>Burgenland</t>
  </si>
  <si>
    <t>Kýpros</t>
  </si>
  <si>
    <t>Střední Čechy</t>
  </si>
  <si>
    <t>Střední Morava</t>
  </si>
  <si>
    <t>Dytiki Elláda</t>
  </si>
  <si>
    <t>Sterea Elláda</t>
  </si>
  <si>
    <t>Castilla-La Mancha</t>
  </si>
  <si>
    <t>Ile de France</t>
  </si>
  <si>
    <t>Centre — Val de Loire</t>
  </si>
  <si>
    <t>Nord-Pas de Calais</t>
  </si>
  <si>
    <t>Pays de la Loire</t>
  </si>
  <si>
    <t>Provence-Alpes-Côte d’Azur</t>
  </si>
  <si>
    <t>Valle d’Aosta/Vallée d’Aoste</t>
  </si>
  <si>
    <t>Sostinės regionas</t>
  </si>
  <si>
    <t>Vidurio ir vakarų Lietuvos regionas</t>
  </si>
  <si>
    <t>Małopolskie</t>
  </si>
  <si>
    <t>Śląskie</t>
  </si>
  <si>
    <t>Dolnośląskie</t>
  </si>
  <si>
    <t>Kujawsko-pomorskie</t>
  </si>
  <si>
    <t>Warmińsko-mazurskie</t>
  </si>
  <si>
    <t>Łódzkie</t>
  </si>
  <si>
    <t>Świętokrzyskie</t>
  </si>
  <si>
    <t>Warszawski stołeczny</t>
  </si>
  <si>
    <t>Região Autónoma dos Açores</t>
  </si>
  <si>
    <t>Região Autónoma da Madeira</t>
  </si>
  <si>
    <t>Sud-Muntenia</t>
  </si>
  <si>
    <t>Bucureşti-Ilfov</t>
  </si>
  <si>
    <t>Fonte: Elaborazioni CRENoS su dati InfoCamere - Movimprese</t>
  </si>
  <si>
    <t>Fonte: Elaborazioni CRENoS su dati Istat - ASIA Registro Statistico Imprese Attive</t>
  </si>
  <si>
    <t>Valle d'Aosta/Vallée d'Aoste</t>
  </si>
  <si>
    <t>Bolzano</t>
  </si>
  <si>
    <t>Trento</t>
  </si>
  <si>
    <t xml:space="preserve">Fonte: Istat - Base dati integrata mortalità giornaliera comunale </t>
  </si>
  <si>
    <t>Fonte: elaborazioni CRENoS su dati Istat - Popolazione residente comunale per sesso, anno di nascita e stato civile; Istat - Base dati integrata mortalità giornaliera comunale</t>
  </si>
  <si>
    <t>saldo migratorio interno e con l'estero</t>
  </si>
  <si>
    <r>
      <t xml:space="preserve">Tab.a1.1 </t>
    </r>
    <r>
      <rPr>
        <sz val="9"/>
        <color theme="1"/>
        <rFont val="Calibri"/>
        <family val="2"/>
        <scheme val="minor"/>
      </rPr>
      <t>Tasso di natalità, tasso di mortalità, saldo migratorio, anni 2015-2024</t>
    </r>
  </si>
  <si>
    <r>
      <t xml:space="preserve">Tab.a1.2 </t>
    </r>
    <r>
      <rPr>
        <sz val="9"/>
        <color theme="1"/>
        <rFont val="Calibri"/>
        <family val="2"/>
        <scheme val="minor"/>
      </rPr>
      <t>Indicatori della struttura demografica, anni 2016-2025</t>
    </r>
  </si>
  <si>
    <r>
      <t xml:space="preserve">Tab.a1.3 </t>
    </r>
    <r>
      <rPr>
        <sz val="9"/>
        <color theme="1"/>
        <rFont val="Calibri"/>
        <family val="2"/>
        <scheme val="minor"/>
      </rPr>
      <t>Decessi totali, media anni 2015-2019 e anni 2020-2024</t>
    </r>
  </si>
  <si>
    <t>tassi di mortalità specifici</t>
  </si>
  <si>
    <r>
      <t xml:space="preserve">Tab.a1.4 </t>
    </r>
    <r>
      <rPr>
        <sz val="9"/>
        <color theme="1"/>
        <rFont val="Calibri"/>
        <family val="2"/>
        <scheme val="minor"/>
      </rPr>
      <t>Popolazione media annua, decessi totali e tassi di mortalità specifici per classi di età, media anni 2015-2019 e anni 2020-2024</t>
    </r>
  </si>
  <si>
    <t xml:space="preserve">                   popolazione e decessi: valori assoluti; tassi di mortalità: valori ogni mille abitanti</t>
  </si>
  <si>
    <t xml:space="preserve">                   valori ogni mille abitanti</t>
  </si>
  <si>
    <r>
      <t xml:space="preserve">Tab.a1.5 </t>
    </r>
    <r>
      <rPr>
        <sz val="9"/>
        <color theme="1"/>
        <rFont val="Calibri"/>
        <family val="2"/>
        <scheme val="minor"/>
      </rPr>
      <t>Tasso standardizzato di mortalità, media anni 2015-2019 e anni 2020-2024</t>
    </r>
  </si>
  <si>
    <t>Tab.a1.1-a1.5</t>
  </si>
  <si>
    <t>GEO (Codes)</t>
  </si>
  <si>
    <t>GEO (Labels)</t>
  </si>
  <si>
    <t>2023</t>
  </si>
  <si>
    <t>PT19</t>
  </si>
  <si>
    <t>Centro (PT)</t>
  </si>
  <si>
    <t>:</t>
  </si>
  <si>
    <t>PT1A</t>
  </si>
  <si>
    <t>Grande Lisboa</t>
  </si>
  <si>
    <t>PT1B</t>
  </si>
  <si>
    <t>Península de Setúbal</t>
  </si>
  <si>
    <t>PT1C</t>
  </si>
  <si>
    <t>Alentejo</t>
  </si>
  <si>
    <t>PT1D</t>
  </si>
  <si>
    <t>Oeste e Vale do Tejo</t>
  </si>
  <si>
    <t>Fonte: Eurostat - Regional economic accounts-Gross domestic product (GDP) at current market prices by NUTS 2 region [nama_10r_2gdp]</t>
  </si>
  <si>
    <t>Tab.a1.6</t>
  </si>
  <si>
    <t>Reddito e consumi</t>
  </si>
  <si>
    <t xml:space="preserve">                   euro per abitante (prezzi costanti anno 2015, valori deflazionati con l'indice dei prezzi al consumo per l'intera collettività NIC)</t>
  </si>
  <si>
    <t xml:space="preserve">  Nord-ovest</t>
  </si>
  <si>
    <t xml:space="preserve">  Nord-est</t>
  </si>
  <si>
    <t xml:space="preserve">    Provincia Autonoma Bolzano / Bozen</t>
  </si>
  <si>
    <t xml:space="preserve">    Provincia Autonoma Trento</t>
  </si>
  <si>
    <t xml:space="preserve">  Centro</t>
  </si>
  <si>
    <t xml:space="preserve">  Sud</t>
  </si>
  <si>
    <t>-</t>
  </si>
  <si>
    <t xml:space="preserve">  Isole</t>
  </si>
  <si>
    <r>
      <t xml:space="preserve">Tab.a1.6 </t>
    </r>
    <r>
      <rPr>
        <sz val="9"/>
        <color theme="1"/>
        <rFont val="Calibri"/>
        <family val="2"/>
        <scheme val="minor"/>
      </rPr>
      <t>PIL per abitante, anni 2014-2023</t>
    </r>
  </si>
  <si>
    <t>Tab.a1.7 PIL per abitante, anni 2021-2023</t>
  </si>
  <si>
    <t xml:space="preserve">  beni durevoli</t>
  </si>
  <si>
    <t xml:space="preserve">  beni non durevoli</t>
  </si>
  <si>
    <r>
      <t xml:space="preserve">Tab.a1.8 </t>
    </r>
    <r>
      <rPr>
        <sz val="9"/>
        <color theme="1"/>
        <rFont val="Calibri"/>
        <family val="2"/>
        <scheme val="minor"/>
      </rPr>
      <t>Consumi per abitante totali e per funzione di spesa/durata di utilizzo, anni 2021-2023</t>
    </r>
  </si>
  <si>
    <t>Fonte: elaborazioni CRENoS su dati Istat - Conti economici territoriali; Istat - Popolazione residente comunale per sesso anno di nascita e stato civile; Istat - Indice nazionale dei prezzi al consumo per l'intera collettività</t>
  </si>
  <si>
    <t>Fonte: elaborazioni CRENoS su dati Istat - Conti economici territoriali; Istat - Indice nazionale dei prezzi al consumo per l'intera collettività</t>
  </si>
  <si>
    <t>Tab.a1.7-a1.8</t>
  </si>
  <si>
    <r>
      <t xml:space="preserve">Tab.a1.9 </t>
    </r>
    <r>
      <rPr>
        <sz val="9"/>
        <rFont val="Calibri"/>
        <family val="2"/>
        <scheme val="minor"/>
      </rPr>
      <t>Imprese attive nel registro dell'anagrafe delle imprese delle Camere di Commercio, anni 2015-2024</t>
    </r>
  </si>
  <si>
    <r>
      <t xml:space="preserve">Tab.a1.10 </t>
    </r>
    <r>
      <rPr>
        <sz val="9"/>
        <rFont val="Calibri"/>
        <family val="2"/>
        <scheme val="minor"/>
      </rPr>
      <t>Imprese attive nel registro dell'anagrafe delle imprese delle Camere di Commercio per settore di attività economica, anno 2024</t>
    </r>
  </si>
  <si>
    <r>
      <t xml:space="preserve">Tab.a1.11 </t>
    </r>
    <r>
      <rPr>
        <sz val="9"/>
        <rFont val="Calibri"/>
        <family val="2"/>
        <scheme val="minor"/>
      </rPr>
      <t>Imprese attive dell'industria e dei servizi per settori di attività (Ateco2007) e classe dimensionale delle imprese, anno 2022</t>
    </r>
  </si>
  <si>
    <r>
      <t xml:space="preserve">Tab.a1.12 </t>
    </r>
    <r>
      <rPr>
        <sz val="9"/>
        <rFont val="Calibri"/>
        <family val="2"/>
        <scheme val="minor"/>
      </rPr>
      <t>Addetti delle imprese attive dell'industria e dei servizi per settori di attività (Ateco2007) e classe dimensionale delle imprese, anno 2022</t>
    </r>
  </si>
  <si>
    <t xml:space="preserve">                   milioni di euro, prezzi correnti</t>
  </si>
  <si>
    <t>Fonte: Istat - Conti economici territoriali (Edizione: gennaio 2025)</t>
  </si>
  <si>
    <r>
      <t xml:space="preserve">Tab.a1.13 </t>
    </r>
    <r>
      <rPr>
        <sz val="9"/>
        <rFont val="Calibri"/>
        <family val="2"/>
        <scheme val="minor"/>
      </rPr>
      <t>Valore aggiunto per settori di attività (Ateco2007), anno 2022</t>
    </r>
  </si>
  <si>
    <t>Tab.a1.9-a1.13</t>
  </si>
  <si>
    <t>Tab.a1.14</t>
  </si>
  <si>
    <r>
      <t xml:space="preserve">Tab.a1.14 </t>
    </r>
    <r>
      <rPr>
        <sz val="9"/>
        <rFont val="Calibri"/>
        <family val="2"/>
        <scheme val="minor"/>
      </rPr>
      <t>Esportazioni dalla Sardegna per gruppi Ateco2007, anni 2020-2024</t>
    </r>
  </si>
  <si>
    <t>BB071-Minerali metalliferi ferrosi</t>
  </si>
  <si>
    <t>EE383-Prodotti del recupero dei materiali (esclusi prodotti nuovi derivanti da materie prime secondarie)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</si>
</sst>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_-"/>
    <numFmt numFmtId="166" formatCode="#,##0_-"/>
    <numFmt numFmtId="167" formatCode="_-* #,##0_-_-_-;[Blue]_-* \-#,##0_-_-_-;_-* &quot;-&quot;_-_-_-;[Red]_-@_-_-_-"/>
    <numFmt numFmtId="168" formatCode="#,##0.00_-"/>
    <numFmt numFmtId="169" formatCode="_-@"/>
    <numFmt numFmtId="170" formatCode="_-[$€]\ * #,##0.00_-;\-[$€]\ * #,##0.00_-;_-[$€]\ * &quot;-&quot;??_-;_-@_-"/>
    <numFmt numFmtId="171" formatCode="#,##0;\-\ #,##0;_-\ &quot;- &quot;"/>
    <numFmt numFmtId="172" formatCode="0.000"/>
  </numFmts>
  <fonts count="93">
    <font>
      <sz val="8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8"/>
      <color rgb="FF006100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3F3F76"/>
      <name val="Verdana"/>
      <family val="2"/>
    </font>
    <font>
      <b/>
      <sz val="8"/>
      <color rgb="FF3F3F3F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b/>
      <sz val="8"/>
      <color theme="0"/>
      <name val="Verdana"/>
      <family val="2"/>
    </font>
    <font>
      <sz val="8"/>
      <color rgb="FFFF0000"/>
      <name val="Verdana"/>
      <family val="2"/>
    </font>
    <font>
      <i/>
      <sz val="8"/>
      <color rgb="FF7F7F7F"/>
      <name val="Verdana"/>
      <family val="2"/>
    </font>
    <font>
      <b/>
      <sz val="8"/>
      <color theme="1"/>
      <name val="Verdana"/>
      <family val="2"/>
    </font>
    <font>
      <sz val="8"/>
      <color theme="0"/>
      <name val="Verdan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8"/>
      <name val="Verdana"/>
      <family val="2"/>
    </font>
    <font>
      <u/>
      <sz val="8"/>
      <color indexed="12"/>
      <name val="Verdana"/>
      <family val="2"/>
    </font>
    <font>
      <sz val="11"/>
      <color indexed="62"/>
      <name val="Calibri"/>
      <family val="2"/>
    </font>
    <font>
      <sz val="8"/>
      <name val="Tahoma"/>
      <family val="2"/>
    </font>
    <font>
      <b/>
      <sz val="11"/>
      <color indexed="63"/>
      <name val="Calibri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indexed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8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u/>
      <sz val="10"/>
      <color indexed="12"/>
      <name val="Arial"/>
      <family val="2"/>
    </font>
    <font>
      <sz val="8"/>
      <color rgb="FF000000"/>
      <name val="Verdana"/>
      <family val="2"/>
    </font>
    <font>
      <b/>
      <sz val="8"/>
      <name val="Tahoma"/>
      <family val="2"/>
    </font>
    <font>
      <i/>
      <sz val="8"/>
      <name val="Tahoma"/>
      <family val="2"/>
    </font>
    <font>
      <sz val="8"/>
      <color indexed="8"/>
      <name val="Times New Roman"/>
      <family val="1"/>
    </font>
    <font>
      <sz val="10"/>
      <color indexed="8"/>
      <name val="Arial"/>
      <family val="2"/>
    </font>
    <font>
      <sz val="8"/>
      <color indexed="8"/>
      <name val="Tahoma"/>
      <family val="2"/>
    </font>
    <font>
      <b/>
      <sz val="8"/>
      <color indexed="58"/>
      <name val="Tahoma"/>
      <family val="2"/>
    </font>
    <font>
      <sz val="8"/>
      <color indexed="18"/>
      <name val="Tahoma"/>
      <family val="2"/>
    </font>
    <font>
      <b/>
      <sz val="9"/>
      <color indexed="9"/>
      <name val="Tahoma"/>
      <family val="2"/>
    </font>
    <font>
      <b/>
      <i/>
      <sz val="10"/>
      <name val="Tahoma"/>
      <family val="2"/>
    </font>
    <font>
      <b/>
      <sz val="9"/>
      <color indexed="18"/>
      <name val="Tahoma"/>
      <family val="2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10"/>
      <color indexed="63"/>
      <name val="Monotype Sorts"/>
      <charset val="2"/>
    </font>
    <font>
      <b/>
      <sz val="8"/>
      <color indexed="9"/>
      <name val="Tahoma"/>
      <family val="2"/>
    </font>
    <font>
      <sz val="10"/>
      <name val="MS Sans Serif"/>
      <family val="2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7.5"/>
      <color theme="1"/>
      <name val="Verdana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31"/>
      </patternFill>
    </fill>
    <fill>
      <patternFill patternType="solid">
        <fgColor indexed="8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1"/>
      </left>
      <right style="thin">
        <color indexed="21"/>
      </right>
      <top/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937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4" fillId="0" borderId="0"/>
    <xf numFmtId="0" fontId="23" fillId="0" borderId="0"/>
    <xf numFmtId="41" fontId="23" fillId="0" borderId="0" applyFont="0" applyFill="0" applyBorder="0" applyAlignment="0" applyProtection="0"/>
    <xf numFmtId="0" fontId="2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33" borderId="13" applyNumberFormat="0" applyAlignment="0" applyProtection="0"/>
    <xf numFmtId="43" fontId="27" fillId="0" borderId="0" applyFont="0" applyFill="0" applyBorder="0" applyAlignment="0" applyProtection="0"/>
    <xf numFmtId="0" fontId="30" fillId="0" borderId="0"/>
    <xf numFmtId="0" fontId="24" fillId="0" borderId="0"/>
    <xf numFmtId="0" fontId="31" fillId="34" borderId="14" applyNumberFormat="0" applyAlignment="0" applyProtection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4" applyNumberFormat="0" applyAlignment="0" applyProtection="0"/>
    <xf numFmtId="0" fontId="43" fillId="6" borderId="5" applyNumberFormat="0" applyAlignment="0" applyProtection="0"/>
    <xf numFmtId="0" fontId="44" fillId="6" borderId="4" applyNumberFormat="0" applyAlignment="0" applyProtection="0"/>
    <xf numFmtId="0" fontId="45" fillId="0" borderId="6" applyNumberFormat="0" applyFill="0" applyAlignment="0" applyProtection="0"/>
    <xf numFmtId="0" fontId="46" fillId="7" borderId="7" applyNumberFormat="0" applyAlignment="0" applyProtection="0"/>
    <xf numFmtId="0" fontId="4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9" applyNumberFormat="0" applyFill="0" applyAlignment="0" applyProtection="0"/>
    <xf numFmtId="0" fontId="50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0" fillId="32" borderId="0" applyNumberFormat="0" applyBorder="0" applyAlignment="0" applyProtection="0"/>
    <xf numFmtId="0" fontId="24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49" fontId="51" fillId="35" borderId="15">
      <alignment horizontal="center" vertical="center" wrapText="1"/>
    </xf>
    <xf numFmtId="49" fontId="30" fillId="0" borderId="16">
      <alignment vertical="center" wrapText="1"/>
    </xf>
    <xf numFmtId="0" fontId="24" fillId="0" borderId="0"/>
    <xf numFmtId="0" fontId="24" fillId="0" borderId="0"/>
    <xf numFmtId="165" fontId="30" fillId="0" borderId="16">
      <alignment horizontal="right" vertical="center"/>
    </xf>
    <xf numFmtId="166" fontId="30" fillId="0" borderId="16">
      <alignment horizontal="right" vertical="center"/>
    </xf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48" borderId="0" applyNumberFormat="0" applyBorder="0" applyAlignment="0" applyProtection="0"/>
    <xf numFmtId="0" fontId="54" fillId="34" borderId="13" applyNumberFormat="0" applyAlignment="0" applyProtection="0"/>
    <xf numFmtId="0" fontId="55" fillId="0" borderId="17" applyNumberFormat="0" applyFill="0" applyAlignment="0" applyProtection="0"/>
    <xf numFmtId="0" fontId="56" fillId="49" borderId="18" applyNumberFormat="0" applyAlignment="0" applyProtection="0"/>
    <xf numFmtId="0" fontId="53" fillId="50" borderId="0" applyNumberFormat="0" applyBorder="0" applyAlignment="0" applyProtection="0"/>
    <xf numFmtId="0" fontId="53" fillId="51" borderId="0" applyNumberFormat="0" applyBorder="0" applyAlignment="0" applyProtection="0"/>
    <xf numFmtId="0" fontId="53" fillId="52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53" borderId="0" applyNumberFormat="0" applyBorder="0" applyAlignment="0" applyProtection="0"/>
    <xf numFmtId="0" fontId="29" fillId="33" borderId="13" applyNumberFormat="0" applyAlignment="0" applyProtection="0"/>
    <xf numFmtId="0" fontId="57" fillId="54" borderId="0" applyNumberFormat="0" applyBorder="0" applyAlignment="0" applyProtection="0"/>
    <xf numFmtId="0" fontId="24" fillId="55" borderId="19" applyNumberFormat="0" applyFont="0" applyAlignment="0" applyProtection="0"/>
    <xf numFmtId="0" fontId="31" fillId="34" borderId="14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Protection="0">
      <alignment horizontal="left"/>
    </xf>
    <xf numFmtId="0" fontId="24" fillId="55" borderId="19" applyNumberFormat="0" applyFont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/>
    <xf numFmtId="0" fontId="68" fillId="0" borderId="0"/>
    <xf numFmtId="0" fontId="68" fillId="0" borderId="0"/>
    <xf numFmtId="0" fontId="24" fillId="0" borderId="0"/>
    <xf numFmtId="0" fontId="24" fillId="0" borderId="0"/>
    <xf numFmtId="0" fontId="24" fillId="55" borderId="19" applyNumberFormat="0" applyFont="0" applyAlignment="0" applyProtection="0"/>
    <xf numFmtId="0" fontId="24" fillId="0" borderId="0"/>
    <xf numFmtId="170" fontId="30" fillId="0" borderId="0" applyFont="0" applyFill="0" applyBorder="0" applyAlignment="0" applyProtection="0">
      <alignment vertical="center"/>
    </xf>
    <xf numFmtId="169" fontId="71" fillId="56" borderId="24">
      <alignment horizontal="left" vertical="center" wrapText="1"/>
    </xf>
    <xf numFmtId="167" fontId="71" fillId="56" borderId="24" applyFont="0" applyFill="0" applyProtection="0">
      <alignment horizontal="right" vertical="center"/>
      <protection locked="0"/>
    </xf>
    <xf numFmtId="41" fontId="72" fillId="0" borderId="0" applyFont="0" applyFill="0" applyBorder="0" applyAlignment="0" applyProtection="0"/>
    <xf numFmtId="0" fontId="52" fillId="55" borderId="19" applyNumberFormat="0" applyFont="0" applyAlignment="0" applyProtection="0"/>
    <xf numFmtId="171" fontId="24" fillId="0" borderId="0" applyFont="0" applyFill="0" applyBorder="0" applyAlignment="0" applyProtection="0"/>
    <xf numFmtId="167" fontId="73" fillId="0" borderId="25" applyFont="0">
      <alignment horizontal="right" vertical="center"/>
      <protection locked="0"/>
    </xf>
    <xf numFmtId="167" fontId="74" fillId="0" borderId="25">
      <alignment horizontal="right" vertical="center"/>
      <protection locked="0"/>
    </xf>
    <xf numFmtId="49" fontId="81" fillId="57" borderId="26">
      <alignment horizontal="center" vertical="center"/>
    </xf>
    <xf numFmtId="49" fontId="81" fillId="58" borderId="26">
      <alignment horizontal="center" vertical="center"/>
    </xf>
    <xf numFmtId="168" fontId="30" fillId="0" borderId="16">
      <alignment horizontal="right" vertical="center"/>
    </xf>
    <xf numFmtId="49" fontId="75" fillId="0" borderId="26">
      <alignment vertical="center" wrapText="1"/>
    </xf>
    <xf numFmtId="0" fontId="70" fillId="0" borderId="0">
      <alignment horizontal="left" vertical="center"/>
    </xf>
    <xf numFmtId="166" fontId="30" fillId="0" borderId="16">
      <alignment horizontal="right" vertical="center"/>
    </xf>
    <xf numFmtId="41" fontId="82" fillId="59" borderId="26">
      <alignment horizontal="right" vertical="center"/>
    </xf>
    <xf numFmtId="49" fontId="51" fillId="60" borderId="15">
      <alignment horizontal="centerContinuous" vertical="center" wrapText="1"/>
    </xf>
    <xf numFmtId="49" fontId="69" fillId="35" borderId="15">
      <alignment horizontal="center" vertical="center" wrapText="1"/>
    </xf>
    <xf numFmtId="49" fontId="51" fillId="35" borderId="15">
      <alignment horizontal="center" vertical="center" wrapText="1"/>
    </xf>
    <xf numFmtId="49" fontId="51" fillId="35" borderId="27">
      <alignment horizontal="center" vertical="center" wrapText="1"/>
    </xf>
    <xf numFmtId="49" fontId="51" fillId="35" borderId="27">
      <alignment horizontal="center" vertical="center" wrapText="1"/>
    </xf>
    <xf numFmtId="49" fontId="76" fillId="61" borderId="15">
      <alignment horizontal="centerContinuous" vertical="center" wrapText="1"/>
    </xf>
    <xf numFmtId="49" fontId="30" fillId="0" borderId="0">
      <alignment vertical="center"/>
    </xf>
    <xf numFmtId="0" fontId="30" fillId="0" borderId="0">
      <alignment vertical="center" wrapText="1"/>
    </xf>
    <xf numFmtId="49" fontId="77" fillId="0" borderId="0">
      <alignment horizontal="left" vertical="center"/>
    </xf>
    <xf numFmtId="0" fontId="78" fillId="0" borderId="0">
      <alignment horizontal="left" vertical="top" wrapText="1"/>
    </xf>
    <xf numFmtId="49" fontId="79" fillId="57" borderId="28" applyFont="0" applyFill="0">
      <alignment horizontal="center" vertical="center" wrapText="1"/>
    </xf>
    <xf numFmtId="1" fontId="80" fillId="62" borderId="0" applyFill="0">
      <alignment horizontal="center" vertical="center"/>
    </xf>
    <xf numFmtId="0" fontId="24" fillId="55" borderId="19" applyNumberFormat="0" applyFont="0" applyAlignment="0" applyProtection="0"/>
    <xf numFmtId="0" fontId="27" fillId="0" borderId="0"/>
    <xf numFmtId="9" fontId="27" fillId="0" borderId="0" applyFont="0" applyFill="0" applyBorder="0" applyAlignment="0" applyProtection="0"/>
    <xf numFmtId="0" fontId="23" fillId="0" borderId="0"/>
    <xf numFmtId="165" fontId="30" fillId="0" borderId="26">
      <alignment horizontal="right" vertical="center"/>
    </xf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4" applyNumberFormat="0" applyAlignment="0" applyProtection="0"/>
    <xf numFmtId="0" fontId="43" fillId="6" borderId="5" applyNumberFormat="0" applyAlignment="0" applyProtection="0"/>
    <xf numFmtId="0" fontId="44" fillId="6" borderId="4" applyNumberFormat="0" applyAlignment="0" applyProtection="0"/>
    <xf numFmtId="0" fontId="45" fillId="0" borderId="6" applyNumberFormat="0" applyFill="0" applyAlignment="0" applyProtection="0"/>
    <xf numFmtId="0" fontId="46" fillId="7" borderId="7" applyNumberFormat="0" applyAlignment="0" applyProtection="0"/>
    <xf numFmtId="0" fontId="4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9" applyNumberFormat="0" applyFill="0" applyAlignment="0" applyProtection="0"/>
    <xf numFmtId="0" fontId="50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0" fillId="32" borderId="0" applyNumberFormat="0" applyBorder="0" applyAlignment="0" applyProtection="0"/>
    <xf numFmtId="0" fontId="24" fillId="0" borderId="0"/>
    <xf numFmtId="0" fontId="24" fillId="55" borderId="19" applyNumberFormat="0" applyFont="0" applyAlignment="0" applyProtection="0"/>
    <xf numFmtId="0" fontId="27" fillId="0" borderId="0"/>
    <xf numFmtId="0" fontId="27" fillId="55" borderId="19" applyNumberFormat="0" applyFont="0" applyAlignment="0" applyProtection="0"/>
    <xf numFmtId="0" fontId="27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2" fillId="5" borderId="4" applyNumberFormat="0" applyAlignment="0" applyProtection="0"/>
    <xf numFmtId="0" fontId="11" fillId="4" borderId="0" applyNumberFormat="0" applyBorder="0" applyAlignment="0" applyProtection="0"/>
    <xf numFmtId="0" fontId="24" fillId="0" borderId="0"/>
    <xf numFmtId="0" fontId="4" fillId="0" borderId="0"/>
    <xf numFmtId="0" fontId="27" fillId="55" borderId="19" applyNumberFormat="0" applyFont="0" applyAlignment="0" applyProtection="0"/>
    <xf numFmtId="0" fontId="24" fillId="55" borderId="19" applyNumberFormat="0" applyFont="0" applyAlignment="0" applyProtection="0"/>
    <xf numFmtId="0" fontId="4" fillId="8" borderId="8" applyNumberFormat="0" applyFont="0" applyAlignment="0" applyProtection="0"/>
    <xf numFmtId="0" fontId="13" fillId="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0" fillId="3" borderId="0" applyNumberFormat="0" applyBorder="0" applyAlignment="0" applyProtection="0"/>
    <xf numFmtId="0" fontId="9" fillId="2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4" fillId="0" borderId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48" borderId="0" applyNumberFormat="0" applyBorder="0" applyAlignment="0" applyProtection="0"/>
    <xf numFmtId="0" fontId="54" fillId="34" borderId="13" applyNumberFormat="0" applyAlignment="0" applyProtection="0"/>
    <xf numFmtId="0" fontId="55" fillId="0" borderId="17" applyNumberFormat="0" applyFill="0" applyAlignment="0" applyProtection="0"/>
    <xf numFmtId="0" fontId="56" fillId="49" borderId="18" applyNumberFormat="0" applyAlignment="0" applyProtection="0"/>
    <xf numFmtId="0" fontId="53" fillId="50" borderId="0" applyNumberFormat="0" applyBorder="0" applyAlignment="0" applyProtection="0"/>
    <xf numFmtId="0" fontId="53" fillId="51" borderId="0" applyNumberFormat="0" applyBorder="0" applyAlignment="0" applyProtection="0"/>
    <xf numFmtId="0" fontId="53" fillId="52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53" borderId="0" applyNumberFormat="0" applyBorder="0" applyAlignment="0" applyProtection="0"/>
    <xf numFmtId="0" fontId="29" fillId="33" borderId="13" applyNumberFormat="0" applyAlignment="0" applyProtection="0"/>
    <xf numFmtId="0" fontId="57" fillId="54" borderId="0" applyNumberFormat="0" applyBorder="0" applyAlignment="0" applyProtection="0"/>
    <xf numFmtId="0" fontId="41" fillId="4" borderId="0" applyNumberFormat="0" applyBorder="0" applyAlignment="0" applyProtection="0"/>
    <xf numFmtId="0" fontId="24" fillId="0" borderId="0"/>
    <xf numFmtId="0" fontId="23" fillId="0" borderId="0"/>
    <xf numFmtId="0" fontId="83" fillId="0" borderId="0"/>
    <xf numFmtId="0" fontId="24" fillId="0" borderId="0"/>
    <xf numFmtId="0" fontId="27" fillId="0" borderId="0"/>
    <xf numFmtId="0" fontId="24" fillId="55" borderId="19" applyNumberFormat="0" applyFont="0" applyAlignment="0" applyProtection="0"/>
    <xf numFmtId="0" fontId="52" fillId="8" borderId="8" applyNumberFormat="0" applyFont="0" applyAlignment="0" applyProtection="0"/>
    <xf numFmtId="0" fontId="24" fillId="55" borderId="19" applyNumberFormat="0" applyFont="0" applyAlignment="0" applyProtection="0"/>
    <xf numFmtId="0" fontId="24" fillId="55" borderId="19" applyNumberFormat="0" applyFont="0" applyAlignment="0" applyProtection="0"/>
    <xf numFmtId="0" fontId="27" fillId="55" borderId="19" applyNumberFormat="0" applyFont="0" applyAlignment="0" applyProtection="0"/>
    <xf numFmtId="0" fontId="31" fillId="34" borderId="14" applyNumberFormat="0" applyAlignment="0" applyProtection="0"/>
    <xf numFmtId="9" fontId="27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38" fillId="0" borderId="3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20" fillId="28" borderId="0" applyNumberFormat="0" applyBorder="0" applyAlignment="0" applyProtection="0"/>
    <xf numFmtId="0" fontId="20" fillId="9" borderId="0" applyNumberFormat="0" applyBorder="0" applyAlignment="0" applyProtection="0"/>
    <xf numFmtId="0" fontId="53" fillId="47" borderId="0" applyNumberFormat="0" applyBorder="0" applyAlignment="0" applyProtection="0"/>
    <xf numFmtId="0" fontId="20" fillId="28" borderId="0" applyNumberFormat="0" applyBorder="0" applyAlignment="0" applyProtection="0"/>
    <xf numFmtId="0" fontId="15" fillId="0" borderId="6" applyNumberFormat="0" applyFill="0" applyAlignment="0" applyProtection="0"/>
    <xf numFmtId="0" fontId="14" fillId="6" borderId="4" applyNumberFormat="0" applyAlignment="0" applyProtection="0"/>
    <xf numFmtId="0" fontId="53" fillId="46" borderId="0" applyNumberFormat="0" applyBorder="0" applyAlignment="0" applyProtection="0"/>
    <xf numFmtId="0" fontId="53" fillId="50" borderId="0" applyNumberFormat="0" applyBorder="0" applyAlignment="0" applyProtection="0"/>
    <xf numFmtId="0" fontId="54" fillId="34" borderId="13" applyNumberFormat="0" applyAlignment="0" applyProtection="0"/>
    <xf numFmtId="0" fontId="20" fillId="16" borderId="0" applyNumberFormat="0" applyBorder="0" applyAlignment="0" applyProtection="0"/>
    <xf numFmtId="0" fontId="23" fillId="8" borderId="8" applyNumberFormat="0" applyFont="0" applyAlignment="0" applyProtection="0"/>
    <xf numFmtId="0" fontId="20" fillId="24" borderId="0" applyNumberFormat="0" applyBorder="0" applyAlignment="0" applyProtection="0"/>
    <xf numFmtId="0" fontId="53" fillId="43" borderId="0" applyNumberFormat="0" applyBorder="0" applyAlignment="0" applyProtection="0"/>
    <xf numFmtId="0" fontId="52" fillId="36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52" fillId="44" borderId="0" applyNumberFormat="0" applyBorder="0" applyAlignment="0" applyProtection="0"/>
    <xf numFmtId="0" fontId="57" fillId="54" borderId="0" applyNumberFormat="0" applyBorder="0" applyAlignment="0" applyProtection="0"/>
    <xf numFmtId="0" fontId="12" fillId="5" borderId="4" applyNumberFormat="0" applyAlignment="0" applyProtection="0"/>
    <xf numFmtId="0" fontId="65" fillId="37" borderId="0" applyNumberFormat="0" applyBorder="0" applyAlignment="0" applyProtection="0"/>
    <xf numFmtId="0" fontId="52" fillId="43" borderId="0" applyNumberFormat="0" applyBorder="0" applyAlignment="0" applyProtection="0"/>
    <xf numFmtId="0" fontId="4" fillId="18" borderId="0" applyNumberFormat="0" applyBorder="0" applyAlignment="0" applyProtection="0"/>
    <xf numFmtId="0" fontId="20" fillId="12" borderId="0" applyNumberFormat="0" applyBorder="0" applyAlignment="0" applyProtection="0"/>
    <xf numFmtId="0" fontId="63" fillId="0" borderId="22" applyNumberFormat="0" applyFill="0" applyAlignment="0" applyProtection="0"/>
    <xf numFmtId="0" fontId="52" fillId="33" borderId="0" applyNumberFormat="0" applyBorder="0" applyAlignment="0" applyProtection="0"/>
    <xf numFmtId="0" fontId="4" fillId="15" borderId="0" applyNumberFormat="0" applyBorder="0" applyAlignment="0" applyProtection="0"/>
    <xf numFmtId="0" fontId="68" fillId="0" borderId="0"/>
    <xf numFmtId="0" fontId="52" fillId="38" borderId="0" applyNumberFormat="0" applyBorder="0" applyAlignment="0" applyProtection="0"/>
    <xf numFmtId="0" fontId="6" fillId="0" borderId="1" applyNumberFormat="0" applyFill="0" applyAlignment="0" applyProtection="0"/>
    <xf numFmtId="0" fontId="52" fillId="41" borderId="0" applyNumberFormat="0" applyBorder="0" applyAlignment="0" applyProtection="0"/>
    <xf numFmtId="0" fontId="31" fillId="34" borderId="14" applyNumberFormat="0" applyAlignment="0" applyProtection="0"/>
    <xf numFmtId="0" fontId="4" fillId="14" borderId="0" applyNumberFormat="0" applyBorder="0" applyAlignment="0" applyProtection="0"/>
    <xf numFmtId="0" fontId="20" fillId="20" borderId="0" applyNumberFormat="0" applyBorder="0" applyAlignment="0" applyProtection="0"/>
    <xf numFmtId="0" fontId="4" fillId="15" borderId="0" applyNumberFormat="0" applyBorder="0" applyAlignment="0" applyProtection="0"/>
    <xf numFmtId="0" fontId="29" fillId="33" borderId="13" applyNumberFormat="0" applyAlignment="0" applyProtection="0"/>
    <xf numFmtId="0" fontId="20" fillId="21" borderId="0" applyNumberFormat="0" applyBorder="0" applyAlignment="0" applyProtection="0"/>
    <xf numFmtId="0" fontId="24" fillId="0" borderId="0"/>
    <xf numFmtId="0" fontId="4" fillId="18" borderId="0" applyNumberFormat="0" applyBorder="0" applyAlignment="0" applyProtection="0"/>
    <xf numFmtId="0" fontId="24" fillId="0" borderId="0"/>
    <xf numFmtId="0" fontId="24" fillId="0" borderId="0"/>
    <xf numFmtId="0" fontId="23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2" borderId="0" applyNumberFormat="0" applyBorder="0" applyAlignment="0" applyProtection="0"/>
    <xf numFmtId="0" fontId="4" fillId="14" borderId="0" applyNumberFormat="0" applyBorder="0" applyAlignment="0" applyProtection="0"/>
    <xf numFmtId="0" fontId="16" fillId="7" borderId="7" applyNumberFormat="0" applyAlignment="0" applyProtection="0"/>
    <xf numFmtId="0" fontId="54" fillId="34" borderId="13" applyNumberFormat="0" applyAlignment="0" applyProtection="0"/>
    <xf numFmtId="0" fontId="23" fillId="0" borderId="0"/>
    <xf numFmtId="0" fontId="24" fillId="0" borderId="0"/>
    <xf numFmtId="0" fontId="4" fillId="19" borderId="0" applyNumberFormat="0" applyBorder="0" applyAlignment="0" applyProtection="0"/>
    <xf numFmtId="0" fontId="8" fillId="0" borderId="3" applyNumberFormat="0" applyFill="0" applyAlignment="0" applyProtection="0"/>
    <xf numFmtId="0" fontId="24" fillId="0" borderId="0"/>
    <xf numFmtId="0" fontId="20" fillId="24" borderId="0" applyNumberFormat="0" applyBorder="0" applyAlignment="0" applyProtection="0"/>
    <xf numFmtId="0" fontId="53" fillId="45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48" borderId="0" applyNumberFormat="0" applyBorder="0" applyAlignment="0" applyProtection="0"/>
    <xf numFmtId="0" fontId="54" fillId="34" borderId="13" applyNumberFormat="0" applyAlignment="0" applyProtection="0"/>
    <xf numFmtId="0" fontId="55" fillId="0" borderId="17" applyNumberFormat="0" applyFill="0" applyAlignment="0" applyProtection="0"/>
    <xf numFmtId="0" fontId="56" fillId="49" borderId="18" applyNumberFormat="0" applyAlignment="0" applyProtection="0"/>
    <xf numFmtId="0" fontId="53" fillId="50" borderId="0" applyNumberFormat="0" applyBorder="0" applyAlignment="0" applyProtection="0"/>
    <xf numFmtId="0" fontId="53" fillId="51" borderId="0" applyNumberFormat="0" applyBorder="0" applyAlignment="0" applyProtection="0"/>
    <xf numFmtId="0" fontId="53" fillId="52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53" borderId="0" applyNumberFormat="0" applyBorder="0" applyAlignment="0" applyProtection="0"/>
    <xf numFmtId="0" fontId="29" fillId="33" borderId="13" applyNumberFormat="0" applyAlignment="0" applyProtection="0"/>
    <xf numFmtId="0" fontId="57" fillId="54" borderId="0" applyNumberFormat="0" applyBorder="0" applyAlignment="0" applyProtection="0"/>
    <xf numFmtId="0" fontId="20" fillId="13" borderId="0" applyNumberFormat="0" applyBorder="0" applyAlignment="0" applyProtection="0"/>
    <xf numFmtId="0" fontId="31" fillId="34" borderId="14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3" fillId="46" borderId="0" applyNumberFormat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20" fillId="9" borderId="0" applyNumberFormat="0" applyBorder="0" applyAlignment="0" applyProtection="0"/>
    <xf numFmtId="0" fontId="24" fillId="0" borderId="0"/>
    <xf numFmtId="0" fontId="20" fillId="25" borderId="0" applyNumberFormat="0" applyBorder="0" applyAlignment="0" applyProtection="0"/>
    <xf numFmtId="0" fontId="20" fillId="12" borderId="0" applyNumberFormat="0" applyBorder="0" applyAlignment="0" applyProtection="0"/>
    <xf numFmtId="0" fontId="53" fillId="46" borderId="0" applyNumberFormat="0" applyBorder="0" applyAlignment="0" applyProtection="0"/>
    <xf numFmtId="0" fontId="68" fillId="0" borderId="0"/>
    <xf numFmtId="0" fontId="68" fillId="0" borderId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20" fillId="20" borderId="0" applyNumberFormat="0" applyBorder="0" applyAlignment="0" applyProtection="0"/>
    <xf numFmtId="0" fontId="4" fillId="11" borderId="0" applyNumberFormat="0" applyBorder="0" applyAlignment="0" applyProtection="0"/>
    <xf numFmtId="0" fontId="7" fillId="0" borderId="2" applyNumberFormat="0" applyFill="0" applyAlignment="0" applyProtection="0"/>
    <xf numFmtId="0" fontId="4" fillId="30" borderId="0" applyNumberFormat="0" applyBorder="0" applyAlignment="0" applyProtection="0"/>
    <xf numFmtId="0" fontId="20" fillId="29" borderId="0" applyNumberFormat="0" applyBorder="0" applyAlignment="0" applyProtection="0"/>
    <xf numFmtId="0" fontId="4" fillId="10" borderId="0" applyNumberFormat="0" applyBorder="0" applyAlignment="0" applyProtection="0"/>
    <xf numFmtId="0" fontId="15" fillId="0" borderId="6" applyNumberFormat="0" applyFill="0" applyAlignment="0" applyProtection="0"/>
    <xf numFmtId="0" fontId="11" fillId="4" borderId="0" applyNumberFormat="0" applyBorder="0" applyAlignment="0" applyProtection="0"/>
    <xf numFmtId="0" fontId="10" fillId="3" borderId="0" applyNumberFormat="0" applyBorder="0" applyAlignment="0" applyProtection="0"/>
    <xf numFmtId="0" fontId="9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24" fillId="0" borderId="0"/>
    <xf numFmtId="0" fontId="24" fillId="0" borderId="0"/>
    <xf numFmtId="0" fontId="19" fillId="0" borderId="9" applyNumberFormat="0" applyFill="0" applyAlignment="0" applyProtection="0"/>
    <xf numFmtId="0" fontId="24" fillId="0" borderId="0"/>
    <xf numFmtId="0" fontId="4" fillId="11" borderId="0" applyNumberFormat="0" applyBorder="0" applyAlignment="0" applyProtection="0"/>
    <xf numFmtId="0" fontId="62" fillId="0" borderId="21" applyNumberFormat="0" applyFill="0" applyAlignment="0" applyProtection="0"/>
    <xf numFmtId="0" fontId="68" fillId="0" borderId="0"/>
    <xf numFmtId="0" fontId="20" fillId="32" borderId="0" applyNumberFormat="0" applyBorder="0" applyAlignment="0" applyProtection="0"/>
    <xf numFmtId="0" fontId="53" fillId="50" borderId="0" applyNumberFormat="0" applyBorder="0" applyAlignment="0" applyProtection="0"/>
    <xf numFmtId="0" fontId="63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53" fillId="46" borderId="0" applyNumberFormat="0" applyBorder="0" applyAlignment="0" applyProtection="0"/>
    <xf numFmtId="0" fontId="65" fillId="37" borderId="0" applyNumberFormat="0" applyBorder="0" applyAlignment="0" applyProtection="0"/>
    <xf numFmtId="0" fontId="20" fillId="17" borderId="0" applyNumberFormat="0" applyBorder="0" applyAlignment="0" applyProtection="0"/>
    <xf numFmtId="0" fontId="20" fillId="9" borderId="0" applyNumberFormat="0" applyBorder="0" applyAlignment="0" applyProtection="0"/>
    <xf numFmtId="0" fontId="20" fillId="16" borderId="0" applyNumberFormat="0" applyBorder="0" applyAlignment="0" applyProtection="0"/>
    <xf numFmtId="9" fontId="27" fillId="0" borderId="0" applyFont="0" applyFill="0" applyBorder="0" applyAlignment="0" applyProtection="0"/>
    <xf numFmtId="0" fontId="23" fillId="0" borderId="0"/>
    <xf numFmtId="0" fontId="7" fillId="0" borderId="2" applyNumberFormat="0" applyFill="0" applyAlignment="0" applyProtection="0"/>
    <xf numFmtId="0" fontId="52" fillId="38" borderId="0" applyNumberFormat="0" applyBorder="0" applyAlignment="0" applyProtection="0"/>
    <xf numFmtId="0" fontId="18" fillId="0" borderId="0" applyNumberFormat="0" applyFill="0" applyBorder="0" applyAlignment="0" applyProtection="0"/>
    <xf numFmtId="0" fontId="52" fillId="39" borderId="0" applyNumberFormat="0" applyBorder="0" applyAlignment="0" applyProtection="0"/>
    <xf numFmtId="0" fontId="4" fillId="27" borderId="0" applyNumberFormat="0" applyBorder="0" applyAlignment="0" applyProtection="0"/>
    <xf numFmtId="0" fontId="20" fillId="32" borderId="0" applyNumberFormat="0" applyBorder="0" applyAlignment="0" applyProtection="0"/>
    <xf numFmtId="0" fontId="13" fillId="6" borderId="5" applyNumberFormat="0" applyAlignment="0" applyProtection="0"/>
    <xf numFmtId="0" fontId="53" fillId="52" borderId="0" applyNumberFormat="0" applyBorder="0" applyAlignment="0" applyProtection="0"/>
    <xf numFmtId="0" fontId="56" fillId="49" borderId="18" applyNumberFormat="0" applyAlignment="0" applyProtection="0"/>
    <xf numFmtId="0" fontId="53" fillId="48" borderId="0" applyNumberFormat="0" applyBorder="0" applyAlignment="0" applyProtection="0"/>
    <xf numFmtId="0" fontId="29" fillId="33" borderId="13" applyNumberFormat="0" applyAlignment="0" applyProtection="0"/>
    <xf numFmtId="0" fontId="23" fillId="8" borderId="8" applyNumberFormat="0" applyFont="0" applyAlignment="0" applyProtection="0"/>
    <xf numFmtId="0" fontId="20" fillId="21" borderId="0" applyNumberFormat="0" applyBorder="0" applyAlignment="0" applyProtection="0"/>
    <xf numFmtId="0" fontId="4" fillId="18" borderId="0" applyNumberFormat="0" applyBorder="0" applyAlignment="0" applyProtection="0"/>
    <xf numFmtId="0" fontId="53" fillId="42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0" fillId="29" borderId="0" applyNumberFormat="0" applyBorder="0" applyAlignment="0" applyProtection="0"/>
    <xf numFmtId="0" fontId="52" fillId="4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64" fillId="0" borderId="23" applyNumberFormat="0" applyFill="0" applyAlignment="0" applyProtection="0"/>
    <xf numFmtId="0" fontId="52" fillId="42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62" fillId="0" borderId="21" applyNumberFormat="0" applyFill="0" applyAlignment="0" applyProtection="0"/>
    <xf numFmtId="0" fontId="52" fillId="40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9" fillId="0" borderId="0" applyNumberFormat="0" applyFill="0" applyBorder="0" applyAlignment="0" applyProtection="0"/>
    <xf numFmtId="0" fontId="52" fillId="37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14" fillId="6" borderId="4" applyNumberFormat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3" fillId="53" borderId="0" applyNumberFormat="0" applyBorder="0" applyAlignment="0" applyProtection="0"/>
    <xf numFmtId="0" fontId="24" fillId="0" borderId="0"/>
    <xf numFmtId="0" fontId="24" fillId="55" borderId="19" applyNumberFormat="0" applyFont="0" applyAlignment="0" applyProtection="0"/>
    <xf numFmtId="0" fontId="18" fillId="0" borderId="0" applyNumberFormat="0" applyFill="0" applyBorder="0" applyAlignment="0" applyProtection="0"/>
    <xf numFmtId="0" fontId="4" fillId="15" borderId="0" applyNumberFormat="0" applyBorder="0" applyAlignment="0" applyProtection="0"/>
    <xf numFmtId="0" fontId="24" fillId="0" borderId="0"/>
    <xf numFmtId="0" fontId="24" fillId="0" borderId="0"/>
    <xf numFmtId="0" fontId="11" fillId="4" borderId="0" applyNumberFormat="0" applyBorder="0" applyAlignment="0" applyProtection="0"/>
    <xf numFmtId="0" fontId="20" fillId="21" borderId="0" applyNumberFormat="0" applyBorder="0" applyAlignment="0" applyProtection="0"/>
    <xf numFmtId="0" fontId="4" fillId="26" borderId="0" applyNumberFormat="0" applyBorder="0" applyAlignment="0" applyProtection="0"/>
    <xf numFmtId="0" fontId="4" fillId="10" borderId="0" applyNumberFormat="0" applyBorder="0" applyAlignment="0" applyProtection="0"/>
    <xf numFmtId="0" fontId="20" fillId="13" borderId="0" applyNumberFormat="0" applyBorder="0" applyAlignment="0" applyProtection="0"/>
    <xf numFmtId="0" fontId="68" fillId="0" borderId="0"/>
    <xf numFmtId="0" fontId="13" fillId="6" borderId="5" applyNumberFormat="0" applyAlignment="0" applyProtection="0"/>
    <xf numFmtId="0" fontId="4" fillId="27" borderId="0" applyNumberFormat="0" applyBorder="0" applyAlignment="0" applyProtection="0"/>
    <xf numFmtId="0" fontId="66" fillId="38" borderId="0" applyNumberFormat="0" applyBorder="0" applyAlignment="0" applyProtection="0"/>
    <xf numFmtId="0" fontId="63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58" fillId="0" borderId="0" applyNumberFormat="0" applyFill="0" applyBorder="0" applyAlignment="0" applyProtection="0"/>
    <xf numFmtId="0" fontId="57" fillId="54" borderId="0" applyNumberFormat="0" applyBorder="0" applyAlignment="0" applyProtection="0"/>
    <xf numFmtId="0" fontId="53" fillId="47" borderId="0" applyNumberFormat="0" applyBorder="0" applyAlignment="0" applyProtection="0"/>
    <xf numFmtId="0" fontId="53" fillId="51" borderId="0" applyNumberFormat="0" applyBorder="0" applyAlignment="0" applyProtection="0"/>
    <xf numFmtId="0" fontId="55" fillId="0" borderId="17" applyNumberFormat="0" applyFill="0" applyAlignment="0" applyProtection="0"/>
    <xf numFmtId="0" fontId="53" fillId="47" borderId="0" applyNumberFormat="0" applyBorder="0" applyAlignment="0" applyProtection="0"/>
    <xf numFmtId="0" fontId="53" fillId="45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39" borderId="0" applyNumberFormat="0" applyBorder="0" applyAlignment="0" applyProtection="0"/>
    <xf numFmtId="0" fontId="52" fillId="36" borderId="0" applyNumberFormat="0" applyBorder="0" applyAlignment="0" applyProtection="0"/>
    <xf numFmtId="0" fontId="53" fillId="47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20" fillId="17" borderId="0" applyNumberFormat="0" applyBorder="0" applyAlignment="0" applyProtection="0"/>
    <xf numFmtId="0" fontId="4" fillId="0" borderId="0"/>
    <xf numFmtId="0" fontId="27" fillId="55" borderId="19" applyNumberFormat="0" applyFont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2" fillId="5" borderId="4" applyNumberFormat="0" applyAlignment="0" applyProtection="0"/>
    <xf numFmtId="0" fontId="31" fillId="34" borderId="14" applyNumberFormat="0" applyAlignment="0" applyProtection="0"/>
    <xf numFmtId="0" fontId="52" fillId="33" borderId="0" applyNumberFormat="0" applyBorder="0" applyAlignment="0" applyProtection="0"/>
    <xf numFmtId="0" fontId="23" fillId="8" borderId="8" applyNumberFormat="0" applyFont="0" applyAlignment="0" applyProtection="0"/>
    <xf numFmtId="0" fontId="53" fillId="45" borderId="0" applyNumberFormat="0" applyBorder="0" applyAlignment="0" applyProtection="0"/>
    <xf numFmtId="0" fontId="23" fillId="0" borderId="0"/>
    <xf numFmtId="0" fontId="11" fillId="4" borderId="0" applyNumberFormat="0" applyBorder="0" applyAlignment="0" applyProtection="0"/>
    <xf numFmtId="43" fontId="52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2" fillId="39" borderId="0" applyNumberFormat="0" applyBorder="0" applyAlignment="0" applyProtection="0"/>
    <xf numFmtId="0" fontId="61" fillId="0" borderId="20" applyNumberFormat="0" applyFill="0" applyAlignment="0" applyProtection="0"/>
    <xf numFmtId="0" fontId="68" fillId="0" borderId="0"/>
    <xf numFmtId="0" fontId="52" fillId="41" borderId="0" applyNumberFormat="0" applyBorder="0" applyAlignment="0" applyProtection="0"/>
    <xf numFmtId="0" fontId="63" fillId="0" borderId="0" applyNumberFormat="0" applyFill="0" applyBorder="0" applyAlignment="0" applyProtection="0"/>
    <xf numFmtId="0" fontId="52" fillId="39" borderId="0" applyNumberFormat="0" applyBorder="0" applyAlignment="0" applyProtection="0"/>
    <xf numFmtId="0" fontId="66" fillId="38" borderId="0" applyNumberFormat="0" applyBorder="0" applyAlignment="0" applyProtection="0"/>
    <xf numFmtId="0" fontId="10" fillId="3" borderId="0" applyNumberFormat="0" applyBorder="0" applyAlignment="0" applyProtection="0"/>
    <xf numFmtId="0" fontId="17" fillId="0" borderId="0" applyNumberFormat="0" applyFill="0" applyBorder="0" applyAlignment="0" applyProtection="0"/>
    <xf numFmtId="9" fontId="27" fillId="0" borderId="0" applyFont="0" applyFill="0" applyBorder="0" applyAlignment="0" applyProtection="0"/>
    <xf numFmtId="0" fontId="23" fillId="0" borderId="0"/>
    <xf numFmtId="0" fontId="55" fillId="0" borderId="17" applyNumberFormat="0" applyFill="0" applyAlignment="0" applyProtection="0"/>
    <xf numFmtId="0" fontId="4" fillId="31" borderId="0" applyNumberFormat="0" applyBorder="0" applyAlignment="0" applyProtection="0"/>
    <xf numFmtId="0" fontId="20" fillId="17" borderId="0" applyNumberFormat="0" applyBorder="0" applyAlignment="0" applyProtection="0"/>
    <xf numFmtId="0" fontId="4" fillId="23" borderId="0" applyNumberFormat="0" applyBorder="0" applyAlignment="0" applyProtection="0"/>
    <xf numFmtId="0" fontId="24" fillId="0" borderId="0"/>
    <xf numFmtId="0" fontId="53" fillId="43" borderId="0" applyNumberFormat="0" applyBorder="0" applyAlignment="0" applyProtection="0"/>
    <xf numFmtId="0" fontId="52" fillId="44" borderId="0" applyNumberFormat="0" applyBorder="0" applyAlignment="0" applyProtection="0"/>
    <xf numFmtId="0" fontId="52" fillId="43" borderId="0" applyNumberFormat="0" applyBorder="0" applyAlignment="0" applyProtection="0"/>
    <xf numFmtId="0" fontId="23" fillId="8" borderId="8" applyNumberFormat="0" applyFont="0" applyAlignment="0" applyProtection="0"/>
    <xf numFmtId="0" fontId="52" fillId="4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59" fillId="0" borderId="0" applyNumberFormat="0" applyFill="0" applyBorder="0" applyAlignment="0" applyProtection="0"/>
    <xf numFmtId="0" fontId="52" fillId="37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4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3" fillId="53" borderId="0" applyNumberFormat="0" applyBorder="0" applyAlignment="0" applyProtection="0"/>
    <xf numFmtId="0" fontId="24" fillId="0" borderId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3" fillId="52" borderId="0" applyNumberFormat="0" applyBorder="0" applyAlignment="0" applyProtection="0"/>
    <xf numFmtId="0" fontId="13" fillId="6" borderId="5" applyNumberFormat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6" fillId="49" borderId="18" applyNumberFormat="0" applyAlignment="0" applyProtection="0"/>
    <xf numFmtId="0" fontId="4" fillId="31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3" fillId="48" borderId="0" applyNumberFormat="0" applyBorder="0" applyAlignment="0" applyProtection="0"/>
    <xf numFmtId="0" fontId="24" fillId="0" borderId="0"/>
    <xf numFmtId="0" fontId="24" fillId="55" borderId="19" applyNumberFormat="0" applyFont="0" applyAlignment="0" applyProtection="0"/>
    <xf numFmtId="0" fontId="8" fillId="0" borderId="0" applyNumberFormat="0" applyFill="0" applyBorder="0" applyAlignment="0" applyProtection="0"/>
    <xf numFmtId="0" fontId="16" fillId="7" borderId="7" applyNumberFormat="0" applyAlignment="0" applyProtection="0"/>
    <xf numFmtId="0" fontId="4" fillId="27" borderId="0" applyNumberFormat="0" applyBorder="0" applyAlignment="0" applyProtection="0"/>
    <xf numFmtId="0" fontId="20" fillId="32" borderId="0" applyNumberFormat="0" applyBorder="0" applyAlignment="0" applyProtection="0"/>
    <xf numFmtId="0" fontId="19" fillId="0" borderId="9" applyNumberFormat="0" applyFill="0" applyAlignment="0" applyProtection="0"/>
    <xf numFmtId="0" fontId="4" fillId="19" borderId="0" applyNumberFormat="0" applyBorder="0" applyAlignment="0" applyProtection="0"/>
    <xf numFmtId="0" fontId="68" fillId="0" borderId="0"/>
    <xf numFmtId="0" fontId="53" fillId="42" borderId="0" applyNumberFormat="0" applyBorder="0" applyAlignment="0" applyProtection="0"/>
    <xf numFmtId="0" fontId="4" fillId="22" borderId="0" applyNumberFormat="0" applyBorder="0" applyAlignment="0" applyProtection="0"/>
    <xf numFmtId="0" fontId="66" fillId="38" borderId="0" applyNumberFormat="0" applyBorder="0" applyAlignment="0" applyProtection="0"/>
    <xf numFmtId="0" fontId="64" fillId="0" borderId="23" applyNumberFormat="0" applyFill="0" applyAlignment="0" applyProtection="0"/>
    <xf numFmtId="0" fontId="63" fillId="0" borderId="22" applyNumberFormat="0" applyFill="0" applyAlignment="0" applyProtection="0"/>
    <xf numFmtId="0" fontId="61" fillId="0" borderId="20" applyNumberFormat="0" applyFill="0" applyAlignment="0" applyProtection="0"/>
    <xf numFmtId="0" fontId="58" fillId="0" borderId="0" applyNumberFormat="0" applyFill="0" applyBorder="0" applyAlignment="0" applyProtection="0"/>
    <xf numFmtId="0" fontId="57" fillId="54" borderId="0" applyNumberFormat="0" applyBorder="0" applyAlignment="0" applyProtection="0"/>
    <xf numFmtId="0" fontId="53" fillId="47" borderId="0" applyNumberFormat="0" applyBorder="0" applyAlignment="0" applyProtection="0"/>
    <xf numFmtId="0" fontId="53" fillId="51" borderId="0" applyNumberFormat="0" applyBorder="0" applyAlignment="0" applyProtection="0"/>
    <xf numFmtId="0" fontId="55" fillId="0" borderId="17" applyNumberFormat="0" applyFill="0" applyAlignment="0" applyProtection="0"/>
    <xf numFmtId="0" fontId="53" fillId="47" borderId="0" applyNumberFormat="0" applyBorder="0" applyAlignment="0" applyProtection="0"/>
    <xf numFmtId="0" fontId="53" fillId="42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39" borderId="0" applyNumberFormat="0" applyBorder="0" applyAlignment="0" applyProtection="0"/>
    <xf numFmtId="0" fontId="52" fillId="36" borderId="0" applyNumberFormat="0" applyBorder="0" applyAlignment="0" applyProtection="0"/>
    <xf numFmtId="0" fontId="23" fillId="0" borderId="0"/>
    <xf numFmtId="0" fontId="24" fillId="0" borderId="0"/>
    <xf numFmtId="0" fontId="4" fillId="11" borderId="0" applyNumberFormat="0" applyBorder="0" applyAlignment="0" applyProtection="0"/>
    <xf numFmtId="0" fontId="4" fillId="30" borderId="0" applyNumberFormat="0" applyBorder="0" applyAlignment="0" applyProtection="0"/>
    <xf numFmtId="0" fontId="4" fillId="22" borderId="0" applyNumberFormat="0" applyBorder="0" applyAlignment="0" applyProtection="0"/>
    <xf numFmtId="0" fontId="20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0" borderId="0"/>
    <xf numFmtId="0" fontId="27" fillId="55" borderId="19" applyNumberFormat="0" applyFont="0" applyAlignment="0" applyProtection="0"/>
    <xf numFmtId="0" fontId="9" fillId="2" borderId="0" applyNumberFormat="0" applyBorder="0" applyAlignment="0" applyProtection="0"/>
    <xf numFmtId="0" fontId="8" fillId="0" borderId="3" applyNumberFormat="0" applyFill="0" applyAlignment="0" applyProtection="0"/>
    <xf numFmtId="0" fontId="24" fillId="0" borderId="0"/>
    <xf numFmtId="0" fontId="53" fillId="45" borderId="0" applyNumberFormat="0" applyBorder="0" applyAlignment="0" applyProtection="0"/>
    <xf numFmtId="0" fontId="23" fillId="8" borderId="8" applyNumberFormat="0" applyFont="0" applyAlignment="0" applyProtection="0"/>
    <xf numFmtId="0" fontId="53" fillId="51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/>
    <xf numFmtId="0" fontId="4" fillId="19" borderId="0" applyNumberFormat="0" applyBorder="0" applyAlignment="0" applyProtection="0"/>
    <xf numFmtId="0" fontId="12" fillId="5" borderId="4" applyNumberFormat="0" applyAlignment="0" applyProtection="0"/>
    <xf numFmtId="0" fontId="8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7" fillId="0" borderId="2" applyNumberFormat="0" applyFill="0" applyAlignment="0" applyProtection="0"/>
    <xf numFmtId="0" fontId="6" fillId="0" borderId="1" applyNumberFormat="0" applyFill="0" applyAlignment="0" applyProtection="0"/>
    <xf numFmtId="0" fontId="24" fillId="0" borderId="0"/>
    <xf numFmtId="0" fontId="24" fillId="0" borderId="0"/>
    <xf numFmtId="0" fontId="17" fillId="0" borderId="0" applyNumberFormat="0" applyFill="0" applyBorder="0" applyAlignment="0" applyProtection="0"/>
    <xf numFmtId="0" fontId="20" fillId="13" borderId="0" applyNumberFormat="0" applyBorder="0" applyAlignment="0" applyProtection="0"/>
    <xf numFmtId="9" fontId="27" fillId="0" borderId="0" applyFont="0" applyFill="0" applyBorder="0" applyAlignment="0" applyProtection="0"/>
    <xf numFmtId="0" fontId="23" fillId="0" borderId="0"/>
    <xf numFmtId="0" fontId="24" fillId="0" borderId="0"/>
    <xf numFmtId="0" fontId="20" fillId="24" borderId="0" applyNumberFormat="0" applyBorder="0" applyAlignment="0" applyProtection="0"/>
    <xf numFmtId="0" fontId="4" fillId="30" borderId="0" applyNumberFormat="0" applyBorder="0" applyAlignment="0" applyProtection="0"/>
    <xf numFmtId="0" fontId="10" fillId="3" borderId="0" applyNumberFormat="0" applyBorder="0" applyAlignment="0" applyProtection="0"/>
    <xf numFmtId="0" fontId="53" fillId="50" borderId="0" applyNumberFormat="0" applyBorder="0" applyAlignment="0" applyProtection="0"/>
    <xf numFmtId="0" fontId="54" fillId="34" borderId="13" applyNumberFormat="0" applyAlignment="0" applyProtection="0"/>
    <xf numFmtId="0" fontId="53" fillId="46" borderId="0" applyNumberFormat="0" applyBorder="0" applyAlignment="0" applyProtection="0"/>
    <xf numFmtId="0" fontId="23" fillId="8" borderId="8" applyNumberFormat="0" applyFont="0" applyAlignment="0" applyProtection="0"/>
    <xf numFmtId="0" fontId="52" fillId="44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65" fillId="37" borderId="0" applyNumberFormat="0" applyBorder="0" applyAlignment="0" applyProtection="0"/>
    <xf numFmtId="0" fontId="52" fillId="4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63" fillId="0" borderId="22" applyNumberFormat="0" applyFill="0" applyAlignment="0" applyProtection="0"/>
    <xf numFmtId="0" fontId="52" fillId="3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2" fillId="38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31" fillId="34" borderId="14" applyNumberFormat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9" fillId="33" borderId="13" applyNumberFormat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3" fillId="46" borderId="0" applyNumberFormat="0" applyBorder="0" applyAlignment="0" applyProtection="0"/>
    <xf numFmtId="0" fontId="24" fillId="0" borderId="0"/>
    <xf numFmtId="0" fontId="24" fillId="55" borderId="19" applyNumberFormat="0" applyFont="0" applyAlignment="0" applyProtection="0"/>
    <xf numFmtId="0" fontId="15" fillId="0" borderId="6" applyNumberFormat="0" applyFill="0" applyAlignment="0" applyProtection="0"/>
    <xf numFmtId="0" fontId="20" fillId="12" borderId="0" applyNumberFormat="0" applyBorder="0" applyAlignment="0" applyProtection="0"/>
    <xf numFmtId="0" fontId="68" fillId="0" borderId="0"/>
    <xf numFmtId="0" fontId="64" fillId="0" borderId="23" applyNumberFormat="0" applyFill="0" applyAlignment="0" applyProtection="0"/>
    <xf numFmtId="0" fontId="62" fillId="0" borderId="21" applyNumberFormat="0" applyFill="0" applyAlignment="0" applyProtection="0"/>
    <xf numFmtId="0" fontId="59" fillId="0" borderId="0" applyNumberFormat="0" applyFill="0" applyBorder="0" applyAlignment="0" applyProtection="0"/>
    <xf numFmtId="0" fontId="53" fillId="53" borderId="0" applyNumberFormat="0" applyBorder="0" applyAlignment="0" applyProtection="0"/>
    <xf numFmtId="0" fontId="53" fillId="52" borderId="0" applyNumberFormat="0" applyBorder="0" applyAlignment="0" applyProtection="0"/>
    <xf numFmtId="0" fontId="56" fillId="49" borderId="18" applyNumberFormat="0" applyAlignment="0" applyProtection="0"/>
    <xf numFmtId="0" fontId="53" fillId="48" borderId="0" applyNumberFormat="0" applyBorder="0" applyAlignment="0" applyProtection="0"/>
    <xf numFmtId="0" fontId="53" fillId="4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0" borderId="0" applyNumberFormat="0" applyBorder="0" applyAlignment="0" applyProtection="0"/>
    <xf numFmtId="0" fontId="52" fillId="37" borderId="0" applyNumberFormat="0" applyBorder="0" applyAlignment="0" applyProtection="0"/>
    <xf numFmtId="0" fontId="24" fillId="0" borderId="0"/>
    <xf numFmtId="0" fontId="20" fillId="29" borderId="0" applyNumberFormat="0" applyBorder="0" applyAlignment="0" applyProtection="0"/>
    <xf numFmtId="0" fontId="4" fillId="23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27" fillId="55" borderId="19" applyNumberFormat="0" applyFont="0" applyAlignment="0" applyProtection="0"/>
    <xf numFmtId="0" fontId="16" fillId="7" borderId="7" applyNumberFormat="0" applyAlignment="0" applyProtection="0"/>
    <xf numFmtId="0" fontId="14" fillId="6" borderId="4" applyNumberFormat="0" applyAlignment="0" applyProtection="0"/>
    <xf numFmtId="0" fontId="9" fillId="2" borderId="0" applyNumberFormat="0" applyBorder="0" applyAlignment="0" applyProtection="0"/>
    <xf numFmtId="0" fontId="23" fillId="8" borderId="8" applyNumberFormat="0" applyFont="0" applyAlignment="0" applyProtection="0"/>
    <xf numFmtId="0" fontId="23" fillId="0" borderId="0"/>
    <xf numFmtId="0" fontId="4" fillId="26" borderId="0" applyNumberFormat="0" applyBorder="0" applyAlignment="0" applyProtection="0"/>
    <xf numFmtId="9" fontId="27" fillId="0" borderId="0" applyFont="0" applyFill="0" applyBorder="0" applyAlignment="0" applyProtection="0"/>
    <xf numFmtId="0" fontId="23" fillId="0" borderId="0"/>
    <xf numFmtId="0" fontId="23" fillId="8" borderId="8" applyNumberFormat="0" applyFont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0" borderId="0"/>
    <xf numFmtId="0" fontId="24" fillId="55" borderId="19" applyNumberFormat="0" applyFont="0" applyAlignment="0" applyProtection="0"/>
    <xf numFmtId="0" fontId="4" fillId="0" borderId="0"/>
    <xf numFmtId="0" fontId="27" fillId="55" borderId="19" applyNumberFormat="0" applyFont="0" applyAlignment="0" applyProtection="0"/>
    <xf numFmtId="0" fontId="52" fillId="39" borderId="0" applyNumberFormat="0" applyBorder="0" applyAlignment="0" applyProtection="0"/>
    <xf numFmtId="0" fontId="23" fillId="0" borderId="0"/>
    <xf numFmtId="0" fontId="24" fillId="0" borderId="0"/>
    <xf numFmtId="0" fontId="68" fillId="0" borderId="0"/>
    <xf numFmtId="0" fontId="24" fillId="0" borderId="0"/>
    <xf numFmtId="0" fontId="24" fillId="0" borderId="0"/>
    <xf numFmtId="0" fontId="52" fillId="36" borderId="0" applyNumberFormat="0" applyBorder="0" applyAlignment="0" applyProtection="0"/>
    <xf numFmtId="0" fontId="24" fillId="0" borderId="0"/>
    <xf numFmtId="0" fontId="52" fillId="43" borderId="0" applyNumberFormat="0" applyBorder="0" applyAlignment="0" applyProtection="0"/>
    <xf numFmtId="0" fontId="24" fillId="0" borderId="0"/>
    <xf numFmtId="0" fontId="23" fillId="0" borderId="0"/>
    <xf numFmtId="0" fontId="24" fillId="0" borderId="0"/>
    <xf numFmtId="0" fontId="24" fillId="0" borderId="0"/>
    <xf numFmtId="0" fontId="68" fillId="0" borderId="0"/>
    <xf numFmtId="0" fontId="52" fillId="39" borderId="0" applyNumberFormat="0" applyBorder="0" applyAlignment="0" applyProtection="0"/>
    <xf numFmtId="0" fontId="52" fillId="37" borderId="0" applyNumberFormat="0" applyBorder="0" applyAlignment="0" applyProtection="0"/>
    <xf numFmtId="0" fontId="52" fillId="42" borderId="0" applyNumberFormat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24" fillId="55" borderId="19" applyNumberFormat="0" applyFont="0" applyAlignment="0" applyProtection="0"/>
    <xf numFmtId="0" fontId="52" fillId="41" borderId="0" applyNumberFormat="0" applyBorder="0" applyAlignment="0" applyProtection="0"/>
    <xf numFmtId="0" fontId="24" fillId="55" borderId="19" applyNumberFormat="0" applyFont="0" applyAlignment="0" applyProtection="0"/>
    <xf numFmtId="0" fontId="68" fillId="0" borderId="0"/>
    <xf numFmtId="0" fontId="68" fillId="0" borderId="0"/>
    <xf numFmtId="0" fontId="52" fillId="41" borderId="0" applyNumberFormat="0" applyBorder="0" applyAlignment="0" applyProtection="0"/>
    <xf numFmtId="0" fontId="52" fillId="33" borderId="0" applyNumberFormat="0" applyBorder="0" applyAlignment="0" applyProtection="0"/>
    <xf numFmtId="0" fontId="52" fillId="38" borderId="0" applyNumberFormat="0" applyBorder="0" applyAlignment="0" applyProtection="0"/>
    <xf numFmtId="0" fontId="52" fillId="40" borderId="0" applyNumberFormat="0" applyBorder="0" applyAlignment="0" applyProtection="0"/>
    <xf numFmtId="0" fontId="24" fillId="0" borderId="0"/>
    <xf numFmtId="0" fontId="24" fillId="55" borderId="19" applyNumberFormat="0" applyFont="0" applyAlignment="0" applyProtection="0"/>
    <xf numFmtId="0" fontId="24" fillId="55" borderId="19" applyNumberFormat="0" applyFont="0" applyAlignment="0" applyProtection="0"/>
    <xf numFmtId="0" fontId="52" fillId="44" borderId="0" applyNumberFormat="0" applyBorder="0" applyAlignment="0" applyProtection="0"/>
    <xf numFmtId="0" fontId="4" fillId="0" borderId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4" fillId="0" borderId="0"/>
    <xf numFmtId="0" fontId="52" fillId="0" borderId="0" applyFill="0" applyProtection="0"/>
    <xf numFmtId="0" fontId="52" fillId="0" borderId="0" applyFill="0" applyProtection="0"/>
    <xf numFmtId="0" fontId="24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4" fillId="0" borderId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43" fontId="52" fillId="0" borderId="0" applyFont="0" applyFill="0" applyBorder="0" applyAlignment="0" applyProtection="0"/>
    <xf numFmtId="0" fontId="24" fillId="0" borderId="0"/>
    <xf numFmtId="0" fontId="23" fillId="0" borderId="0"/>
    <xf numFmtId="0" fontId="24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43" fontId="52" fillId="0" borderId="0" applyFont="0" applyFill="0" applyBorder="0" applyAlignment="0" applyProtection="0"/>
    <xf numFmtId="0" fontId="31" fillId="34" borderId="14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13" fillId="6" borderId="5" applyNumberFormat="0" applyAlignment="0" applyProtection="0"/>
    <xf numFmtId="0" fontId="68" fillId="0" borderId="0"/>
    <xf numFmtId="0" fontId="4" fillId="0" borderId="0"/>
    <xf numFmtId="0" fontId="68" fillId="0" borderId="0"/>
    <xf numFmtId="0" fontId="68" fillId="0" borderId="0"/>
    <xf numFmtId="0" fontId="13" fillId="6" borderId="5" applyNumberFormat="0" applyAlignment="0" applyProtection="0"/>
    <xf numFmtId="0" fontId="23" fillId="0" borderId="0"/>
    <xf numFmtId="0" fontId="12" fillId="5" borderId="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2" fillId="5" borderId="4" applyNumberFormat="0" applyAlignment="0" applyProtection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9" fillId="33" borderId="13" applyNumberFormat="0" applyAlignment="0" applyProtection="0"/>
    <xf numFmtId="43" fontId="52" fillId="0" borderId="0" applyFont="0" applyFill="0" applyBorder="0" applyAlignment="0" applyProtection="0"/>
    <xf numFmtId="0" fontId="24" fillId="0" borderId="0"/>
    <xf numFmtId="0" fontId="31" fillId="34" borderId="14" applyNumberFormat="0" applyAlignment="0" applyProtection="0"/>
    <xf numFmtId="0" fontId="53" fillId="52" borderId="0" applyNumberFormat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31" fillId="34" borderId="14" applyNumberFormat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24" fillId="55" borderId="19" applyNumberFormat="0" applyFont="0" applyAlignment="0" applyProtection="0"/>
    <xf numFmtId="0" fontId="52" fillId="8" borderId="8" applyNumberFormat="0" applyFont="0" applyAlignment="0" applyProtection="0"/>
    <xf numFmtId="0" fontId="52" fillId="39" borderId="0" applyNumberFormat="0" applyBorder="0" applyAlignment="0" applyProtection="0"/>
    <xf numFmtId="0" fontId="24" fillId="55" borderId="19" applyNumberFormat="0" applyFont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23" fillId="0" borderId="0"/>
    <xf numFmtId="0" fontId="53" fillId="48" borderId="0" applyNumberFormat="0" applyBorder="0" applyAlignment="0" applyProtection="0"/>
    <xf numFmtId="0" fontId="54" fillId="34" borderId="13" applyNumberFormat="0" applyAlignment="0" applyProtection="0"/>
    <xf numFmtId="0" fontId="24" fillId="0" borderId="0"/>
    <xf numFmtId="0" fontId="55" fillId="0" borderId="17" applyNumberFormat="0" applyFill="0" applyAlignment="0" applyProtection="0"/>
    <xf numFmtId="0" fontId="56" fillId="49" borderId="18" applyNumberFormat="0" applyAlignment="0" applyProtection="0"/>
    <xf numFmtId="0" fontId="53" fillId="50" borderId="0" applyNumberFormat="0" applyBorder="0" applyAlignment="0" applyProtection="0"/>
    <xf numFmtId="0" fontId="41" fillId="4" borderId="0" applyNumberFormat="0" applyBorder="0" applyAlignment="0" applyProtection="0"/>
    <xf numFmtId="0" fontId="53" fillId="51" borderId="0" applyNumberFormat="0" applyBorder="0" applyAlignment="0" applyProtection="0"/>
    <xf numFmtId="0" fontId="57" fillId="54" borderId="0" applyNumberFormat="0" applyBorder="0" applyAlignment="0" applyProtection="0"/>
    <xf numFmtId="0" fontId="53" fillId="52" borderId="0" applyNumberFormat="0" applyBorder="0" applyAlignment="0" applyProtection="0"/>
    <xf numFmtId="0" fontId="53" fillId="46" borderId="0" applyNumberFormat="0" applyBorder="0" applyAlignment="0" applyProtection="0"/>
    <xf numFmtId="0" fontId="29" fillId="33" borderId="13" applyNumberFormat="0" applyAlignment="0" applyProtection="0"/>
    <xf numFmtId="0" fontId="53" fillId="47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9" fillId="33" borderId="13" applyNumberFormat="0" applyAlignment="0" applyProtection="0"/>
    <xf numFmtId="0" fontId="53" fillId="47" borderId="0" applyNumberFormat="0" applyBorder="0" applyAlignment="0" applyProtection="0"/>
    <xf numFmtId="0" fontId="57" fillId="54" borderId="0" applyNumberFormat="0" applyBorder="0" applyAlignment="0" applyProtection="0"/>
    <xf numFmtId="0" fontId="41" fillId="4" borderId="0" applyNumberFormat="0" applyBorder="0" applyAlignment="0" applyProtection="0"/>
    <xf numFmtId="0" fontId="53" fillId="46" borderId="0" applyNumberFormat="0" applyBorder="0" applyAlignment="0" applyProtection="0"/>
    <xf numFmtId="0" fontId="53" fillId="51" borderId="0" applyNumberFormat="0" applyBorder="0" applyAlignment="0" applyProtection="0"/>
    <xf numFmtId="0" fontId="24" fillId="0" borderId="0"/>
    <xf numFmtId="0" fontId="53" fillId="50" borderId="0" applyNumberFormat="0" applyBorder="0" applyAlignment="0" applyProtection="0"/>
    <xf numFmtId="0" fontId="23" fillId="0" borderId="0"/>
    <xf numFmtId="0" fontId="56" fillId="49" borderId="18" applyNumberFormat="0" applyAlignment="0" applyProtection="0"/>
    <xf numFmtId="0" fontId="55" fillId="0" borderId="17" applyNumberFormat="0" applyFill="0" applyAlignment="0" applyProtection="0"/>
    <xf numFmtId="0" fontId="54" fillId="34" borderId="13" applyNumberFormat="0" applyAlignment="0" applyProtection="0"/>
    <xf numFmtId="0" fontId="53" fillId="48" borderId="0" applyNumberFormat="0" applyBorder="0" applyAlignment="0" applyProtection="0"/>
    <xf numFmtId="0" fontId="24" fillId="55" borderId="19" applyNumberFormat="0" applyFont="0" applyAlignment="0" applyProtection="0"/>
    <xf numFmtId="0" fontId="52" fillId="8" borderId="8" applyNumberFormat="0" applyFont="0" applyAlignment="0" applyProtection="0"/>
    <xf numFmtId="0" fontId="24" fillId="55" borderId="19" applyNumberFormat="0" applyFont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43" borderId="0" applyNumberFormat="0" applyBorder="0" applyAlignment="0" applyProtection="0"/>
    <xf numFmtId="0" fontId="53" fillId="42" borderId="0" applyNumberFormat="0" applyBorder="0" applyAlignment="0" applyProtection="0"/>
    <xf numFmtId="0" fontId="53" fillId="45" borderId="0" applyNumberFormat="0" applyBorder="0" applyAlignment="0" applyProtection="0"/>
    <xf numFmtId="0" fontId="31" fillId="34" borderId="14" applyNumberFormat="0" applyAlignment="0" applyProtection="0"/>
    <xf numFmtId="0" fontId="52" fillId="44" borderId="0" applyNumberFormat="0" applyBorder="0" applyAlignment="0" applyProtection="0"/>
    <xf numFmtId="0" fontId="52" fillId="41" borderId="0" applyNumberFormat="0" applyBorder="0" applyAlignment="0" applyProtection="0"/>
    <xf numFmtId="0" fontId="52" fillId="39" borderId="0" applyNumberFormat="0" applyBorder="0" applyAlignment="0" applyProtection="0"/>
    <xf numFmtId="0" fontId="52" fillId="43" borderId="0" applyNumberFormat="0" applyBorder="0" applyAlignment="0" applyProtection="0"/>
    <xf numFmtId="0" fontId="52" fillId="42" borderId="0" applyNumberFormat="0" applyBorder="0" applyAlignment="0" applyProtection="0"/>
    <xf numFmtId="0" fontId="52" fillId="41" borderId="0" applyNumberFormat="0" applyBorder="0" applyAlignment="0" applyProtection="0"/>
    <xf numFmtId="0" fontId="52" fillId="33" borderId="0" applyNumberFormat="0" applyBorder="0" applyAlignment="0" applyProtection="0"/>
    <xf numFmtId="0" fontId="52" fillId="40" borderId="0" applyNumberFormat="0" applyBorder="0" applyAlignment="0" applyProtection="0"/>
    <xf numFmtId="0" fontId="52" fillId="39" borderId="0" applyNumberFormat="0" applyBorder="0" applyAlignment="0" applyProtection="0"/>
    <xf numFmtId="0" fontId="58" fillId="0" borderId="0" applyNumberFormat="0" applyFill="0" applyBorder="0" applyAlignment="0" applyProtection="0"/>
    <xf numFmtId="0" fontId="52" fillId="38" borderId="0" applyNumberFormat="0" applyBorder="0" applyAlignment="0" applyProtection="0"/>
    <xf numFmtId="0" fontId="59" fillId="0" borderId="0" applyNumberFormat="0" applyFill="0" applyBorder="0" applyAlignment="0" applyProtection="0"/>
    <xf numFmtId="0" fontId="52" fillId="37" borderId="0" applyNumberFormat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52" fillId="36" borderId="0" applyNumberFormat="0" applyBorder="0" applyAlignment="0" applyProtection="0"/>
    <xf numFmtId="0" fontId="63" fillId="0" borderId="22" applyNumberFormat="0" applyFill="0" applyAlignment="0" applyProtection="0"/>
    <xf numFmtId="0" fontId="38" fillId="0" borderId="3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38" fillId="0" borderId="3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31" fillId="34" borderId="1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4" fillId="0" borderId="0"/>
    <xf numFmtId="0" fontId="13" fillId="6" borderId="5" applyNumberFormat="0" applyAlignment="0" applyProtection="0"/>
    <xf numFmtId="0" fontId="23" fillId="0" borderId="0"/>
    <xf numFmtId="0" fontId="31" fillId="34" borderId="1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24" fillId="0" borderId="0"/>
    <xf numFmtId="43" fontId="27" fillId="0" borderId="0" applyFont="0" applyFill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31" fillId="34" borderId="14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24" fillId="0" borderId="0"/>
    <xf numFmtId="0" fontId="4" fillId="0" borderId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68" fillId="0" borderId="0"/>
    <xf numFmtId="0" fontId="13" fillId="6" borderId="5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68" fillId="0" borderId="0"/>
    <xf numFmtId="0" fontId="31" fillId="34" borderId="14" applyNumberFormat="0" applyAlignment="0" applyProtection="0"/>
    <xf numFmtId="0" fontId="68" fillId="0" borderId="0"/>
    <xf numFmtId="0" fontId="31" fillId="34" borderId="14" applyNumberFormat="0" applyAlignment="0" applyProtection="0"/>
    <xf numFmtId="0" fontId="23" fillId="0" borderId="0"/>
    <xf numFmtId="0" fontId="13" fillId="6" borderId="5" applyNumberFormat="0" applyAlignment="0" applyProtection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12" fillId="5" borderId="4" applyNumberFormat="0" applyAlignment="0" applyProtection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24" fillId="0" borderId="0"/>
    <xf numFmtId="0" fontId="29" fillId="33" borderId="13" applyNumberFormat="0" applyAlignment="0" applyProtection="0"/>
    <xf numFmtId="43" fontId="52" fillId="0" borderId="0" applyFont="0" applyFill="0" applyBorder="0" applyAlignment="0" applyProtection="0"/>
    <xf numFmtId="0" fontId="4" fillId="0" borderId="0"/>
    <xf numFmtId="0" fontId="12" fillId="5" borderId="4" applyNumberFormat="0" applyAlignment="0" applyProtection="0"/>
    <xf numFmtId="0" fontId="4" fillId="0" borderId="0"/>
    <xf numFmtId="0" fontId="27" fillId="0" borderId="0"/>
    <xf numFmtId="0" fontId="24" fillId="0" borderId="0"/>
    <xf numFmtId="0" fontId="23" fillId="0" borderId="0"/>
    <xf numFmtId="0" fontId="12" fillId="5" borderId="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43" fontId="27" fillId="0" borderId="0" applyFont="0" applyFill="0" applyBorder="0" applyAlignment="0" applyProtection="0"/>
    <xf numFmtId="0" fontId="31" fillId="34" borderId="14" applyNumberFormat="0" applyAlignment="0" applyProtection="0"/>
    <xf numFmtId="0" fontId="68" fillId="0" borderId="0"/>
    <xf numFmtId="0" fontId="12" fillId="5" borderId="4" applyNumberFormat="0" applyAlignment="0" applyProtection="0"/>
    <xf numFmtId="0" fontId="29" fillId="33" borderId="13" applyNumberFormat="0" applyAlignment="0" applyProtection="0"/>
    <xf numFmtId="0" fontId="68" fillId="0" borderId="0"/>
    <xf numFmtId="0" fontId="23" fillId="0" borderId="0"/>
    <xf numFmtId="0" fontId="12" fillId="5" borderId="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43" fontId="52" fillId="0" borderId="0" applyFont="0" applyFill="0" applyBorder="0" applyAlignment="0" applyProtection="0"/>
    <xf numFmtId="0" fontId="4" fillId="0" borderId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68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3" fillId="0" borderId="0"/>
    <xf numFmtId="0" fontId="12" fillId="5" borderId="4" applyNumberFormat="0" applyAlignment="0" applyProtection="0"/>
    <xf numFmtId="0" fontId="24" fillId="0" borderId="0"/>
    <xf numFmtId="0" fontId="4" fillId="0" borderId="0"/>
    <xf numFmtId="43" fontId="52" fillId="0" borderId="0" applyFont="0" applyFill="0" applyBorder="0" applyAlignment="0" applyProtection="0"/>
    <xf numFmtId="0" fontId="13" fillId="6" borderId="5" applyNumberFormat="0" applyAlignment="0" applyProtection="0"/>
    <xf numFmtId="0" fontId="24" fillId="0" borderId="0"/>
    <xf numFmtId="0" fontId="4" fillId="0" borderId="0"/>
    <xf numFmtId="0" fontId="13" fillId="6" borderId="5" applyNumberFormat="0" applyAlignment="0" applyProtection="0"/>
    <xf numFmtId="43" fontId="52" fillId="0" borderId="0" applyFont="0" applyFill="0" applyBorder="0" applyAlignment="0" applyProtection="0"/>
    <xf numFmtId="0" fontId="24" fillId="0" borderId="0"/>
    <xf numFmtId="0" fontId="13" fillId="6" borderId="5" applyNumberFormat="0" applyAlignment="0" applyProtection="0"/>
    <xf numFmtId="0" fontId="12" fillId="5" borderId="4" applyNumberFormat="0" applyAlignment="0" applyProtection="0"/>
    <xf numFmtId="0" fontId="68" fillId="0" borderId="0"/>
    <xf numFmtId="0" fontId="13" fillId="6" borderId="5" applyNumberFormat="0" applyAlignment="0" applyProtection="0"/>
    <xf numFmtId="0" fontId="68" fillId="0" borderId="0"/>
    <xf numFmtId="0" fontId="27" fillId="0" borderId="0"/>
    <xf numFmtId="0" fontId="13" fillId="6" borderId="5" applyNumberFormat="0" applyAlignment="0" applyProtection="0"/>
    <xf numFmtId="0" fontId="24" fillId="0" borderId="0"/>
    <xf numFmtId="0" fontId="13" fillId="6" borderId="5" applyNumberFormat="0" applyAlignment="0" applyProtection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7" fillId="0" borderId="0"/>
    <xf numFmtId="0" fontId="68" fillId="0" borderId="0"/>
    <xf numFmtId="0" fontId="68" fillId="0" borderId="0"/>
    <xf numFmtId="0" fontId="13" fillId="6" borderId="5" applyNumberFormat="0" applyAlignment="0" applyProtection="0"/>
    <xf numFmtId="0" fontId="13" fillId="6" borderId="5" applyNumberFormat="0" applyAlignment="0" applyProtection="0"/>
    <xf numFmtId="43" fontId="52" fillId="0" borderId="0" applyFont="0" applyFill="0" applyBorder="0" applyAlignment="0" applyProtection="0"/>
    <xf numFmtId="0" fontId="23" fillId="0" borderId="0"/>
    <xf numFmtId="0" fontId="12" fillId="5" borderId="4" applyNumberFormat="0" applyAlignment="0" applyProtection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4" fillId="0" borderId="0"/>
    <xf numFmtId="0" fontId="31" fillId="34" borderId="14" applyNumberFormat="0" applyAlignment="0" applyProtection="0"/>
    <xf numFmtId="0" fontId="4" fillId="0" borderId="0"/>
    <xf numFmtId="0" fontId="12" fillId="5" borderId="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7" fillId="0" borderId="0"/>
    <xf numFmtId="0" fontId="13" fillId="6" borderId="5" applyNumberFormat="0" applyAlignment="0" applyProtection="0"/>
    <xf numFmtId="0" fontId="13" fillId="6" borderId="5" applyNumberFormat="0" applyAlignment="0" applyProtection="0"/>
    <xf numFmtId="0" fontId="12" fillId="5" borderId="4" applyNumberFormat="0" applyAlignment="0" applyProtection="0"/>
    <xf numFmtId="0" fontId="23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48" borderId="0" applyNumberFormat="0" applyBorder="0" applyAlignment="0" applyProtection="0"/>
    <xf numFmtId="0" fontId="54" fillId="34" borderId="13" applyNumberFormat="0" applyAlignment="0" applyProtection="0"/>
    <xf numFmtId="0" fontId="55" fillId="0" borderId="17" applyNumberFormat="0" applyFill="0" applyAlignment="0" applyProtection="0"/>
    <xf numFmtId="0" fontId="56" fillId="49" borderId="18" applyNumberFormat="0" applyAlignment="0" applyProtection="0"/>
    <xf numFmtId="0" fontId="53" fillId="50" borderId="0" applyNumberFormat="0" applyBorder="0" applyAlignment="0" applyProtection="0"/>
    <xf numFmtId="0" fontId="53" fillId="51" borderId="0" applyNumberFormat="0" applyBorder="0" applyAlignment="0" applyProtection="0"/>
    <xf numFmtId="0" fontId="53" fillId="52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53" borderId="0" applyNumberFormat="0" applyBorder="0" applyAlignment="0" applyProtection="0"/>
    <xf numFmtId="0" fontId="29" fillId="33" borderId="13" applyNumberFormat="0" applyAlignment="0" applyProtection="0"/>
    <xf numFmtId="0" fontId="57" fillId="54" borderId="0" applyNumberFormat="0" applyBorder="0" applyAlignment="0" applyProtection="0"/>
    <xf numFmtId="0" fontId="24" fillId="55" borderId="19" applyNumberFormat="0" applyFont="0" applyAlignment="0" applyProtection="0"/>
    <xf numFmtId="0" fontId="31" fillId="34" borderId="14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24" fillId="55" borderId="19" applyNumberFormat="0" applyFont="0" applyAlignment="0" applyProtection="0"/>
    <xf numFmtId="0" fontId="23" fillId="0" borderId="0"/>
    <xf numFmtId="9" fontId="23" fillId="0" borderId="0" applyFont="0" applyFill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4" fillId="0" borderId="0"/>
    <xf numFmtId="0" fontId="24" fillId="0" borderId="0"/>
    <xf numFmtId="0" fontId="13" fillId="6" borderId="5" applyNumberFormat="0" applyAlignment="0" applyProtection="0"/>
    <xf numFmtId="0" fontId="23" fillId="0" borderId="0"/>
    <xf numFmtId="0" fontId="68" fillId="0" borderId="0"/>
    <xf numFmtId="0" fontId="68" fillId="0" borderId="0"/>
    <xf numFmtId="0" fontId="31" fillId="34" borderId="14" applyNumberFormat="0" applyAlignment="0" applyProtection="0"/>
    <xf numFmtId="0" fontId="12" fillId="5" borderId="4" applyNumberFormat="0" applyAlignment="0" applyProtection="0"/>
    <xf numFmtId="0" fontId="31" fillId="34" borderId="14" applyNumberFormat="0" applyAlignment="0" applyProtection="0"/>
    <xf numFmtId="0" fontId="23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3" fillId="0" borderId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4" fillId="0" borderId="0"/>
    <xf numFmtId="0" fontId="27" fillId="0" borderId="0"/>
    <xf numFmtId="0" fontId="29" fillId="33" borderId="13" applyNumberFormat="0" applyAlignment="0" applyProtection="0"/>
    <xf numFmtId="43" fontId="27" fillId="0" borderId="0" applyFont="0" applyFill="0" applyBorder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31" fillId="34" borderId="14" applyNumberFormat="0" applyAlignment="0" applyProtection="0"/>
    <xf numFmtId="0" fontId="13" fillId="6" borderId="5" applyNumberFormat="0" applyAlignment="0" applyProtection="0"/>
    <xf numFmtId="0" fontId="4" fillId="0" borderId="0"/>
    <xf numFmtId="0" fontId="4" fillId="0" borderId="0"/>
    <xf numFmtId="0" fontId="31" fillId="34" borderId="14" applyNumberFormat="0" applyAlignment="0" applyProtection="0"/>
    <xf numFmtId="0" fontId="12" fillId="5" borderId="4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13" fillId="6" borderId="5" applyNumberFormat="0" applyAlignment="0" applyProtection="0"/>
    <xf numFmtId="0" fontId="27" fillId="0" borderId="0"/>
    <xf numFmtId="0" fontId="68" fillId="0" borderId="0"/>
    <xf numFmtId="0" fontId="12" fillId="5" borderId="4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0" fontId="4" fillId="0" borderId="0"/>
    <xf numFmtId="0" fontId="24" fillId="0" borderId="0"/>
    <xf numFmtId="0" fontId="13" fillId="6" borderId="5" applyNumberFormat="0" applyAlignment="0" applyProtection="0"/>
    <xf numFmtId="0" fontId="23" fillId="0" borderId="0"/>
    <xf numFmtId="0" fontId="13" fillId="6" borderId="5" applyNumberFormat="0" applyAlignment="0" applyProtection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43" fontId="52" fillId="0" borderId="0" applyFont="0" applyFill="0" applyBorder="0" applyAlignment="0" applyProtection="0"/>
    <xf numFmtId="0" fontId="4" fillId="0" borderId="0"/>
    <xf numFmtId="0" fontId="68" fillId="0" borderId="0"/>
    <xf numFmtId="0" fontId="68" fillId="0" borderId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43" fontId="52" fillId="0" borderId="0" applyFont="0" applyFill="0" applyBorder="0" applyAlignment="0" applyProtection="0"/>
    <xf numFmtId="0" fontId="68" fillId="0" borderId="0"/>
    <xf numFmtId="0" fontId="4" fillId="0" borderId="0"/>
    <xf numFmtId="0" fontId="4" fillId="0" borderId="0"/>
    <xf numFmtId="0" fontId="13" fillId="6" borderId="5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12" fillId="5" borderId="4" applyNumberFormat="0" applyAlignment="0" applyProtection="0"/>
    <xf numFmtId="0" fontId="24" fillId="0" borderId="0"/>
    <xf numFmtId="0" fontId="24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12" fillId="5" borderId="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13" fillId="6" borderId="5" applyNumberFormat="0" applyAlignment="0" applyProtection="0"/>
    <xf numFmtId="0" fontId="4" fillId="0" borderId="0"/>
    <xf numFmtId="0" fontId="12" fillId="5" borderId="4" applyNumberFormat="0" applyAlignment="0" applyProtection="0"/>
    <xf numFmtId="0" fontId="23" fillId="0" borderId="0"/>
    <xf numFmtId="0" fontId="13" fillId="6" borderId="5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23" fillId="0" borderId="0"/>
    <xf numFmtId="0" fontId="29" fillId="33" borderId="13" applyNumberFormat="0" applyAlignment="0" applyProtection="0"/>
    <xf numFmtId="0" fontId="12" fillId="5" borderId="4" applyNumberFormat="0" applyAlignment="0" applyProtection="0"/>
    <xf numFmtId="43" fontId="27" fillId="0" borderId="0" applyFont="0" applyFill="0" applyBorder="0" applyAlignment="0" applyProtection="0"/>
    <xf numFmtId="0" fontId="29" fillId="33" borderId="13" applyNumberFormat="0" applyAlignment="0" applyProtection="0"/>
    <xf numFmtId="0" fontId="12" fillId="5" borderId="4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12" fillId="5" borderId="4" applyNumberFormat="0" applyAlignment="0" applyProtection="0"/>
    <xf numFmtId="0" fontId="23" fillId="0" borderId="0"/>
    <xf numFmtId="0" fontId="13" fillId="6" borderId="5" applyNumberFormat="0" applyAlignment="0" applyProtection="0"/>
    <xf numFmtId="0" fontId="4" fillId="0" borderId="0"/>
    <xf numFmtId="0" fontId="23" fillId="0" borderId="0"/>
    <xf numFmtId="0" fontId="29" fillId="33" borderId="13" applyNumberFormat="0" applyAlignment="0" applyProtection="0"/>
    <xf numFmtId="0" fontId="2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23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4" fillId="0" borderId="0"/>
    <xf numFmtId="0" fontId="68" fillId="0" borderId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43" fontId="52" fillId="0" borderId="0" applyFont="0" applyFill="0" applyBorder="0" applyAlignment="0" applyProtection="0"/>
    <xf numFmtId="0" fontId="68" fillId="0" borderId="0"/>
    <xf numFmtId="0" fontId="4" fillId="0" borderId="0"/>
    <xf numFmtId="0" fontId="13" fillId="6" borderId="5" applyNumberFormat="0" applyAlignment="0" applyProtection="0"/>
    <xf numFmtId="0" fontId="12" fillId="5" borderId="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13" fillId="6" borderId="5" applyNumberFormat="0" applyAlignment="0" applyProtection="0"/>
    <xf numFmtId="0" fontId="4" fillId="0" borderId="0"/>
    <xf numFmtId="0" fontId="12" fillId="5" borderId="4" applyNumberFormat="0" applyAlignment="0" applyProtection="0"/>
    <xf numFmtId="0" fontId="31" fillId="34" borderId="1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29" fillId="33" borderId="13" applyNumberFormat="0" applyAlignment="0" applyProtection="0"/>
    <xf numFmtId="43" fontId="27" fillId="0" borderId="0" applyFont="0" applyFill="0" applyBorder="0" applyAlignment="0" applyProtection="0"/>
    <xf numFmtId="0" fontId="29" fillId="33" borderId="13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3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13" fillId="6" borderId="5" applyNumberFormat="0" applyAlignment="0" applyProtection="0"/>
    <xf numFmtId="0" fontId="4" fillId="0" borderId="0"/>
    <xf numFmtId="0" fontId="12" fillId="5" borderId="4" applyNumberFormat="0" applyAlignment="0" applyProtection="0"/>
    <xf numFmtId="0" fontId="31" fillId="34" borderId="1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29" fillId="33" borderId="13" applyNumberFormat="0" applyAlignment="0" applyProtection="0"/>
    <xf numFmtId="43" fontId="27" fillId="0" borderId="0" applyFont="0" applyFill="0" applyBorder="0" applyAlignment="0" applyProtection="0"/>
    <xf numFmtId="0" fontId="29" fillId="33" borderId="13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3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24" fillId="0" borderId="0"/>
    <xf numFmtId="0" fontId="24" fillId="0" borderId="0"/>
    <xf numFmtId="0" fontId="23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48" borderId="0" applyNumberFormat="0" applyBorder="0" applyAlignment="0" applyProtection="0"/>
    <xf numFmtId="0" fontId="54" fillId="34" borderId="13" applyNumberFormat="0" applyAlignment="0" applyProtection="0"/>
    <xf numFmtId="0" fontId="55" fillId="0" borderId="17" applyNumberFormat="0" applyFill="0" applyAlignment="0" applyProtection="0"/>
    <xf numFmtId="0" fontId="56" fillId="49" borderId="18" applyNumberFormat="0" applyAlignment="0" applyProtection="0"/>
    <xf numFmtId="0" fontId="53" fillId="50" borderId="0" applyNumberFormat="0" applyBorder="0" applyAlignment="0" applyProtection="0"/>
    <xf numFmtId="0" fontId="53" fillId="51" borderId="0" applyNumberFormat="0" applyBorder="0" applyAlignment="0" applyProtection="0"/>
    <xf numFmtId="0" fontId="53" fillId="52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53" borderId="0" applyNumberFormat="0" applyBorder="0" applyAlignment="0" applyProtection="0"/>
    <xf numFmtId="0" fontId="57" fillId="54" borderId="0" applyNumberFormat="0" applyBorder="0" applyAlignment="0" applyProtection="0"/>
    <xf numFmtId="0" fontId="24" fillId="55" borderId="19" applyNumberFormat="0" applyFon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37" borderId="0" applyNumberFormat="0" applyBorder="0" applyAlignment="0" applyProtection="0"/>
    <xf numFmtId="0" fontId="66" fillId="38" borderId="0" applyNumberFormat="0" applyBorder="0" applyAlignment="0" applyProtection="0"/>
    <xf numFmtId="0" fontId="24" fillId="55" borderId="19" applyNumberFormat="0" applyFont="0" applyAlignment="0" applyProtection="0"/>
    <xf numFmtId="0" fontId="68" fillId="0" borderId="0"/>
    <xf numFmtId="43" fontId="52" fillId="0" borderId="0" applyFont="0" applyFill="0" applyBorder="0" applyAlignment="0" applyProtection="0"/>
    <xf numFmtId="0" fontId="23" fillId="0" borderId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33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39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43" fontId="52" fillId="0" borderId="0" applyFont="0" applyFill="0" applyBorder="0" applyAlignment="0" applyProtection="0"/>
    <xf numFmtId="0" fontId="31" fillId="34" borderId="1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23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27" fillId="0" borderId="0"/>
    <xf numFmtId="0" fontId="29" fillId="33" borderId="13" applyNumberFormat="0" applyAlignment="0" applyProtection="0"/>
    <xf numFmtId="43" fontId="27" fillId="0" borderId="0" applyFont="0" applyFill="0" applyBorder="0" applyAlignment="0" applyProtection="0"/>
    <xf numFmtId="0" fontId="24" fillId="0" borderId="0"/>
    <xf numFmtId="0" fontId="31" fillId="34" borderId="1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3" fillId="6" borderId="5" applyNumberFormat="0" applyAlignment="0" applyProtection="0"/>
    <xf numFmtId="0" fontId="4" fillId="0" borderId="0"/>
    <xf numFmtId="0" fontId="4" fillId="0" borderId="0"/>
    <xf numFmtId="0" fontId="12" fillId="5" borderId="4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13" fillId="6" borderId="5" applyNumberFormat="0" applyAlignment="0" applyProtection="0"/>
    <xf numFmtId="0" fontId="27" fillId="0" borderId="0"/>
    <xf numFmtId="0" fontId="12" fillId="5" borderId="4" applyNumberFormat="0" applyAlignment="0" applyProtection="0"/>
    <xf numFmtId="0" fontId="12" fillId="5" borderId="4" applyNumberFormat="0" applyAlignment="0" applyProtection="0"/>
    <xf numFmtId="0" fontId="4" fillId="0" borderId="0"/>
    <xf numFmtId="0" fontId="13" fillId="6" borderId="5" applyNumberFormat="0" applyAlignment="0" applyProtection="0"/>
    <xf numFmtId="0" fontId="23" fillId="0" borderId="0"/>
    <xf numFmtId="0" fontId="13" fillId="6" borderId="5" applyNumberFormat="0" applyAlignment="0" applyProtection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4" fillId="0" borderId="0"/>
    <xf numFmtId="0" fontId="68" fillId="0" borderId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12" fillId="5" borderId="4" applyNumberFormat="0" applyAlignment="0" applyProtection="0"/>
    <xf numFmtId="43" fontId="52" fillId="0" borderId="0" applyFont="0" applyFill="0" applyBorder="0" applyAlignment="0" applyProtection="0"/>
    <xf numFmtId="0" fontId="68" fillId="0" borderId="0"/>
    <xf numFmtId="0" fontId="4" fillId="0" borderId="0"/>
    <xf numFmtId="0" fontId="24" fillId="0" borderId="0"/>
    <xf numFmtId="0" fontId="13" fillId="6" borderId="5" applyNumberFormat="0" applyAlignment="0" applyProtection="0"/>
    <xf numFmtId="0" fontId="12" fillId="5" borderId="4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68" fillId="0" borderId="0"/>
    <xf numFmtId="0" fontId="23" fillId="0" borderId="0"/>
    <xf numFmtId="0" fontId="12" fillId="5" borderId="4" applyNumberFormat="0" applyAlignment="0" applyProtection="0"/>
    <xf numFmtId="0" fontId="13" fillId="6" borderId="5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13" fillId="6" borderId="5" applyNumberFormat="0" applyAlignment="0" applyProtection="0"/>
    <xf numFmtId="0" fontId="4" fillId="0" borderId="0"/>
    <xf numFmtId="0" fontId="12" fillId="5" borderId="4" applyNumberFormat="0" applyAlignment="0" applyProtection="0"/>
    <xf numFmtId="0" fontId="31" fillId="34" borderId="14" applyNumberFormat="0" applyAlignment="0" applyProtection="0"/>
    <xf numFmtId="0" fontId="24" fillId="0" borderId="0"/>
    <xf numFmtId="0" fontId="29" fillId="33" borderId="13" applyNumberFormat="0" applyAlignment="0" applyProtection="0"/>
    <xf numFmtId="0" fontId="29" fillId="33" borderId="13" applyNumberFormat="0" applyAlignment="0" applyProtection="0"/>
    <xf numFmtId="0" fontId="24" fillId="0" borderId="0"/>
    <xf numFmtId="0" fontId="31" fillId="34" borderId="14" applyNumberFormat="0" applyAlignment="0" applyProtection="0"/>
    <xf numFmtId="0" fontId="29" fillId="33" borderId="13" applyNumberFormat="0" applyAlignment="0" applyProtection="0"/>
    <xf numFmtId="43" fontId="27" fillId="0" borderId="0" applyFont="0" applyFill="0" applyBorder="0" applyAlignment="0" applyProtection="0"/>
    <xf numFmtId="0" fontId="29" fillId="33" borderId="13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4" fillId="0" borderId="0"/>
    <xf numFmtId="0" fontId="23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23" fillId="0" borderId="0"/>
    <xf numFmtId="0" fontId="29" fillId="33" borderId="13" applyNumberFormat="0" applyAlignment="0" applyProtection="0"/>
    <xf numFmtId="0" fontId="31" fillId="34" borderId="14" applyNumberFormat="0" applyAlignment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52" fillId="0" borderId="0" applyFill="0" applyProtection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7" fillId="55" borderId="36" applyNumberFormat="0" applyFont="0" applyAlignment="0" applyProtection="0"/>
    <xf numFmtId="0" fontId="24" fillId="0" borderId="0"/>
    <xf numFmtId="0" fontId="5" fillId="0" borderId="0" applyNumberFormat="0" applyFill="0" applyBorder="0" applyAlignment="0" applyProtection="0"/>
    <xf numFmtId="49" fontId="69" fillId="35" borderId="40">
      <alignment horizontal="center" vertical="center" wrapText="1"/>
    </xf>
    <xf numFmtId="0" fontId="29" fillId="33" borderId="35" applyNumberFormat="0" applyAlignment="0" applyProtection="0"/>
    <xf numFmtId="0" fontId="52" fillId="39" borderId="0" applyNumberFormat="0" applyBorder="0" applyAlignment="0" applyProtection="0"/>
    <xf numFmtId="0" fontId="29" fillId="33" borderId="13" applyNumberFormat="0" applyAlignment="0" applyProtection="0"/>
    <xf numFmtId="0" fontId="4" fillId="0" borderId="0"/>
    <xf numFmtId="0" fontId="24" fillId="55" borderId="36" applyNumberFormat="0" applyFont="0" applyAlignment="0" applyProtection="0"/>
    <xf numFmtId="0" fontId="53" fillId="52" borderId="0" applyNumberFormat="0" applyBorder="0" applyAlignment="0" applyProtection="0"/>
    <xf numFmtId="0" fontId="24" fillId="55" borderId="36" applyNumberFormat="0" applyFont="0" applyAlignment="0" applyProtection="0"/>
    <xf numFmtId="0" fontId="27" fillId="55" borderId="42" applyNumberFormat="0" applyFont="0" applyAlignment="0" applyProtection="0"/>
    <xf numFmtId="0" fontId="39" fillId="2" borderId="0" applyNumberFormat="0" applyBorder="0" applyAlignment="0" applyProtection="0"/>
    <xf numFmtId="0" fontId="24" fillId="55" borderId="36" applyNumberFormat="0" applyFont="0" applyAlignment="0" applyProtection="0"/>
    <xf numFmtId="0" fontId="4" fillId="0" borderId="0"/>
    <xf numFmtId="0" fontId="27" fillId="0" borderId="0"/>
    <xf numFmtId="0" fontId="50" fillId="20" borderId="0" applyNumberFormat="0" applyBorder="0" applyAlignment="0" applyProtection="0"/>
    <xf numFmtId="0" fontId="4" fillId="0" borderId="0"/>
    <xf numFmtId="0" fontId="24" fillId="0" borderId="0"/>
    <xf numFmtId="0" fontId="24" fillId="55" borderId="19" applyNumberFormat="0" applyFont="0" applyAlignment="0" applyProtection="0"/>
    <xf numFmtId="0" fontId="4" fillId="8" borderId="8" applyNumberFormat="0" applyFont="0" applyAlignment="0" applyProtection="0"/>
    <xf numFmtId="0" fontId="24" fillId="55" borderId="19" applyNumberFormat="0" applyFont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63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36" fillId="0" borderId="1" applyNumberFormat="0" applyFill="0" applyAlignment="0" applyProtection="0"/>
    <xf numFmtId="0" fontId="24" fillId="55" borderId="19" applyNumberFormat="0" applyFont="0" applyAlignment="0" applyProtection="0"/>
    <xf numFmtId="0" fontId="53" fillId="46" borderId="0" applyNumberFormat="0" applyBorder="0" applyAlignment="0" applyProtection="0"/>
    <xf numFmtId="0" fontId="86" fillId="0" borderId="0"/>
    <xf numFmtId="0" fontId="86" fillId="0" borderId="0"/>
    <xf numFmtId="0" fontId="4" fillId="0" borderId="0"/>
    <xf numFmtId="0" fontId="4" fillId="8" borderId="8" applyNumberFormat="0" applyFont="0" applyAlignment="0" applyProtection="0"/>
    <xf numFmtId="0" fontId="27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7" fillId="0" borderId="0"/>
    <xf numFmtId="0" fontId="24" fillId="55" borderId="42" applyNumberFormat="0" applyFont="0" applyAlignment="0" applyProtection="0"/>
    <xf numFmtId="0" fontId="27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4" fillId="0" borderId="0"/>
    <xf numFmtId="0" fontId="24" fillId="0" borderId="0"/>
    <xf numFmtId="0" fontId="24" fillId="55" borderId="19" applyNumberFormat="0" applyFon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Protection="0">
      <alignment horizontal="left"/>
    </xf>
    <xf numFmtId="0" fontId="24" fillId="55" borderId="19" applyNumberFormat="0" applyFont="0" applyAlignment="0" applyProtection="0"/>
    <xf numFmtId="0" fontId="24" fillId="0" borderId="0"/>
    <xf numFmtId="0" fontId="24" fillId="0" borderId="0"/>
    <xf numFmtId="0" fontId="24" fillId="55" borderId="19" applyNumberFormat="0" applyFont="0" applyAlignment="0" applyProtection="0"/>
    <xf numFmtId="171" fontId="24" fillId="0" borderId="0" applyFont="0" applyFill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4" fillId="0" borderId="0"/>
    <xf numFmtId="0" fontId="4" fillId="0" borderId="0"/>
    <xf numFmtId="0" fontId="24" fillId="55" borderId="19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24" fillId="55" borderId="19" applyNumberFormat="0" applyFont="0" applyAlignment="0" applyProtection="0"/>
    <xf numFmtId="0" fontId="45" fillId="0" borderId="6" applyNumberFormat="0" applyFill="0" applyAlignment="0" applyProtection="0"/>
    <xf numFmtId="0" fontId="4" fillId="26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9" fontId="24" fillId="0" borderId="0" applyFont="0" applyFill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7" fillId="0" borderId="0"/>
    <xf numFmtId="0" fontId="27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24" fillId="0" borderId="0"/>
    <xf numFmtId="0" fontId="24" fillId="55" borderId="19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88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4" fillId="0" borderId="0"/>
    <xf numFmtId="0" fontId="4" fillId="19" borderId="0" applyNumberFormat="0" applyBorder="0" applyAlignment="0" applyProtection="0"/>
    <xf numFmtId="0" fontId="50" fillId="28" borderId="0" applyNumberFormat="0" applyBorder="0" applyAlignment="0" applyProtection="0"/>
    <xf numFmtId="0" fontId="24" fillId="55" borderId="36" applyNumberFormat="0" applyFont="0" applyAlignment="0" applyProtection="0"/>
    <xf numFmtId="0" fontId="24" fillId="55" borderId="36" applyNumberFormat="0" applyFont="0" applyAlignment="0" applyProtection="0"/>
    <xf numFmtId="0" fontId="31" fillId="34" borderId="37" applyNumberFormat="0" applyAlignment="0" applyProtection="0"/>
    <xf numFmtId="0" fontId="50" fillId="32" borderId="0" applyNumberFormat="0" applyBorder="0" applyAlignment="0" applyProtection="0"/>
    <xf numFmtId="0" fontId="4" fillId="23" borderId="0" applyNumberFormat="0" applyBorder="0" applyAlignment="0" applyProtection="0"/>
    <xf numFmtId="0" fontId="50" fillId="29" borderId="0" applyNumberFormat="0" applyBorder="0" applyAlignment="0" applyProtection="0"/>
    <xf numFmtId="0" fontId="54" fillId="34" borderId="35" applyNumberFormat="0" applyAlignment="0" applyProtection="0"/>
    <xf numFmtId="0" fontId="24" fillId="0" borderId="0"/>
    <xf numFmtId="0" fontId="24" fillId="55" borderId="36" applyNumberFormat="0" applyFont="0" applyAlignment="0" applyProtection="0"/>
    <xf numFmtId="0" fontId="29" fillId="33" borderId="35" applyNumberFormat="0" applyAlignment="0" applyProtection="0"/>
    <xf numFmtId="0" fontId="52" fillId="55" borderId="36" applyNumberFormat="0" applyFont="0" applyAlignment="0" applyProtection="0"/>
    <xf numFmtId="49" fontId="51" fillId="60" borderId="34">
      <alignment horizontal="centerContinuous" vertical="center" wrapText="1"/>
    </xf>
    <xf numFmtId="0" fontId="53" fillId="51" borderId="0" applyNumberFormat="0" applyBorder="0" applyAlignment="0" applyProtection="0"/>
    <xf numFmtId="0" fontId="53" fillId="53" borderId="0" applyNumberFormat="0" applyBorder="0" applyAlignment="0" applyProtection="0"/>
    <xf numFmtId="0" fontId="27" fillId="55" borderId="36" applyNumberFormat="0" applyFont="0" applyAlignment="0" applyProtection="0"/>
    <xf numFmtId="0" fontId="24" fillId="0" borderId="0"/>
    <xf numFmtId="0" fontId="64" fillId="0" borderId="38" applyNumberFormat="0" applyFill="0" applyAlignment="0" applyProtection="0"/>
    <xf numFmtId="49" fontId="51" fillId="35" borderId="39">
      <alignment horizontal="center" vertical="center" wrapText="1"/>
    </xf>
    <xf numFmtId="0" fontId="58" fillId="0" borderId="0" applyNumberFormat="0" applyFill="0" applyBorder="0" applyAlignment="0" applyProtection="0"/>
    <xf numFmtId="0" fontId="52" fillId="37" borderId="0" applyNumberFormat="0" applyBorder="0" applyAlignment="0" applyProtection="0"/>
    <xf numFmtId="0" fontId="50" fillId="12" borderId="0" applyNumberFormat="0" applyBorder="0" applyAlignment="0" applyProtection="0"/>
    <xf numFmtId="0" fontId="46" fillId="7" borderId="7" applyNumberFormat="0" applyAlignment="0" applyProtection="0"/>
    <xf numFmtId="0" fontId="48" fillId="0" borderId="0" applyNumberFormat="0" applyFill="0" applyBorder="0" applyAlignment="0" applyProtection="0"/>
    <xf numFmtId="0" fontId="53" fillId="43" borderId="0" applyNumberFormat="0" applyBorder="0" applyAlignment="0" applyProtection="0"/>
    <xf numFmtId="0" fontId="53" fillId="48" borderId="0" applyNumberFormat="0" applyBorder="0" applyAlignment="0" applyProtection="0"/>
    <xf numFmtId="0" fontId="27" fillId="55" borderId="19" applyNumberFormat="0" applyFont="0" applyAlignment="0" applyProtection="0"/>
    <xf numFmtId="0" fontId="24" fillId="55" borderId="42" applyNumberFormat="0" applyFont="0" applyAlignment="0" applyProtection="0"/>
    <xf numFmtId="0" fontId="4" fillId="0" borderId="0"/>
    <xf numFmtId="0" fontId="49" fillId="0" borderId="9" applyNumberFormat="0" applyFill="0" applyAlignment="0" applyProtection="0"/>
    <xf numFmtId="9" fontId="27" fillId="0" borderId="0" applyFont="0" applyFill="0" applyBorder="0" applyAlignment="0" applyProtection="0"/>
    <xf numFmtId="0" fontId="64" fillId="0" borderId="44" applyNumberFormat="0" applyFill="0" applyAlignment="0" applyProtection="0"/>
    <xf numFmtId="0" fontId="50" fillId="17" borderId="0" applyNumberFormat="0" applyBorder="0" applyAlignment="0" applyProtection="0"/>
    <xf numFmtId="0" fontId="24" fillId="55" borderId="42" applyNumberFormat="0" applyFont="0" applyAlignment="0" applyProtection="0"/>
    <xf numFmtId="0" fontId="59" fillId="0" borderId="0" applyNumberFormat="0" applyFill="0" applyBorder="0" applyAlignment="0" applyProtection="0"/>
    <xf numFmtId="0" fontId="52" fillId="39" borderId="0" applyNumberFormat="0" applyBorder="0" applyAlignment="0" applyProtection="0"/>
    <xf numFmtId="0" fontId="62" fillId="0" borderId="21" applyNumberFormat="0" applyFill="0" applyAlignment="0" applyProtection="0"/>
    <xf numFmtId="0" fontId="50" fillId="13" borderId="0" applyNumberFormat="0" applyBorder="0" applyAlignment="0" applyProtection="0"/>
    <xf numFmtId="0" fontId="52" fillId="41" borderId="0" applyNumberFormat="0" applyBorder="0" applyAlignment="0" applyProtection="0"/>
    <xf numFmtId="0" fontId="24" fillId="55" borderId="19" applyNumberFormat="0" applyFont="0" applyAlignment="0" applyProtection="0"/>
    <xf numFmtId="0" fontId="37" fillId="0" borderId="2" applyNumberFormat="0" applyFill="0" applyAlignment="0" applyProtection="0"/>
    <xf numFmtId="0" fontId="41" fillId="4" borderId="0" applyNumberFormat="0" applyBorder="0" applyAlignment="0" applyProtection="0"/>
    <xf numFmtId="0" fontId="50" fillId="16" borderId="0" applyNumberFormat="0" applyBorder="0" applyAlignment="0" applyProtection="0"/>
    <xf numFmtId="0" fontId="27" fillId="55" borderId="36" applyNumberFormat="0" applyFont="0" applyAlignment="0" applyProtection="0"/>
    <xf numFmtId="0" fontId="50" fillId="25" borderId="0" applyNumberFormat="0" applyBorder="0" applyAlignment="0" applyProtection="0"/>
    <xf numFmtId="0" fontId="27" fillId="55" borderId="36" applyNumberFormat="0" applyFont="0" applyAlignment="0" applyProtection="0"/>
    <xf numFmtId="49" fontId="76" fillId="61" borderId="34">
      <alignment horizontal="centerContinuous" vertical="center" wrapText="1"/>
    </xf>
    <xf numFmtId="0" fontId="54" fillId="34" borderId="35" applyNumberFormat="0" applyAlignment="0" applyProtection="0"/>
    <xf numFmtId="49" fontId="76" fillId="61" borderId="40">
      <alignment horizontal="centerContinuous" vertical="center" wrapText="1"/>
    </xf>
    <xf numFmtId="0" fontId="4" fillId="18" borderId="0" applyNumberFormat="0" applyBorder="0" applyAlignment="0" applyProtection="0"/>
    <xf numFmtId="0" fontId="52" fillId="41" borderId="0" applyNumberFormat="0" applyBorder="0" applyAlignment="0" applyProtection="0"/>
    <xf numFmtId="0" fontId="29" fillId="33" borderId="41" applyNumberFormat="0" applyAlignment="0" applyProtection="0"/>
    <xf numFmtId="0" fontId="44" fillId="6" borderId="4" applyNumberFormat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31" fillId="34" borderId="14" applyNumberFormat="0" applyAlignment="0" applyProtection="0"/>
    <xf numFmtId="0" fontId="38" fillId="0" borderId="0" applyNumberFormat="0" applyFill="0" applyBorder="0" applyAlignment="0" applyProtection="0"/>
    <xf numFmtId="49" fontId="51" fillId="35" borderId="40">
      <alignment horizontal="center" vertical="center" wrapText="1"/>
    </xf>
    <xf numFmtId="0" fontId="52" fillId="40" borderId="0" applyNumberFormat="0" applyBorder="0" applyAlignment="0" applyProtection="0"/>
    <xf numFmtId="0" fontId="52" fillId="43" borderId="0" applyNumberFormat="0" applyBorder="0" applyAlignment="0" applyProtection="0"/>
    <xf numFmtId="0" fontId="24" fillId="55" borderId="36" applyNumberFormat="0" applyFont="0" applyAlignment="0" applyProtection="0"/>
    <xf numFmtId="0" fontId="24" fillId="55" borderId="36" applyNumberFormat="0" applyFont="0" applyAlignment="0" applyProtection="0"/>
    <xf numFmtId="0" fontId="43" fillId="6" borderId="5" applyNumberFormat="0" applyAlignment="0" applyProtection="0"/>
    <xf numFmtId="0" fontId="4" fillId="0" borderId="0"/>
    <xf numFmtId="0" fontId="27" fillId="55" borderId="19" applyNumberFormat="0" applyFont="0" applyAlignment="0" applyProtection="0"/>
    <xf numFmtId="0" fontId="27" fillId="55" borderId="36" applyNumberFormat="0" applyFont="0" applyAlignment="0" applyProtection="0"/>
    <xf numFmtId="0" fontId="24" fillId="55" borderId="36" applyNumberFormat="0" applyFont="0" applyAlignment="0" applyProtection="0"/>
    <xf numFmtId="0" fontId="31" fillId="34" borderId="37" applyNumberFormat="0" applyAlignment="0" applyProtection="0"/>
    <xf numFmtId="0" fontId="4" fillId="22" borderId="0" applyNumberFormat="0" applyBorder="0" applyAlignment="0" applyProtection="0"/>
    <xf numFmtId="0" fontId="40" fillId="3" borderId="0" applyNumberFormat="0" applyBorder="0" applyAlignment="0" applyProtection="0"/>
    <xf numFmtId="0" fontId="65" fillId="37" borderId="0" applyNumberFormat="0" applyBorder="0" applyAlignment="0" applyProtection="0"/>
    <xf numFmtId="0" fontId="24" fillId="0" borderId="0"/>
    <xf numFmtId="0" fontId="31" fillId="34" borderId="37" applyNumberFormat="0" applyAlignment="0" applyProtection="0"/>
    <xf numFmtId="0" fontId="52" fillId="42" borderId="0" applyNumberFormat="0" applyBorder="0" applyAlignment="0" applyProtection="0"/>
    <xf numFmtId="0" fontId="24" fillId="55" borderId="36" applyNumberFormat="0" applyFont="0" applyAlignment="0" applyProtection="0"/>
    <xf numFmtId="0" fontId="61" fillId="0" borderId="20" applyNumberFormat="0" applyFill="0" applyAlignment="0" applyProtection="0"/>
    <xf numFmtId="0" fontId="42" fillId="5" borderId="4" applyNumberFormat="0" applyAlignment="0" applyProtection="0"/>
    <xf numFmtId="0" fontId="24" fillId="55" borderId="36" applyNumberFormat="0" applyFont="0" applyAlignment="0" applyProtection="0"/>
    <xf numFmtId="0" fontId="24" fillId="0" borderId="0"/>
    <xf numFmtId="0" fontId="54" fillId="34" borderId="35" applyNumberFormat="0" applyAlignment="0" applyProtection="0"/>
    <xf numFmtId="0" fontId="63" fillId="0" borderId="22" applyNumberFormat="0" applyFill="0" applyAlignment="0" applyProtection="0"/>
    <xf numFmtId="0" fontId="54" fillId="34" borderId="41" applyNumberFormat="0" applyAlignment="0" applyProtection="0"/>
    <xf numFmtId="0" fontId="57" fillId="54" borderId="0" applyNumberFormat="0" applyBorder="0" applyAlignment="0" applyProtection="0"/>
    <xf numFmtId="0" fontId="24" fillId="55" borderId="36" applyNumberFormat="0" applyFont="0" applyAlignment="0" applyProtection="0"/>
    <xf numFmtId="0" fontId="53" fillId="47" borderId="0" applyNumberFormat="0" applyBorder="0" applyAlignment="0" applyProtection="0"/>
    <xf numFmtId="0" fontId="52" fillId="55" borderId="42" applyNumberFormat="0" applyFont="0" applyAlignment="0" applyProtection="0"/>
    <xf numFmtId="0" fontId="4" fillId="10" borderId="0" applyNumberFormat="0" applyBorder="0" applyAlignment="0" applyProtection="0"/>
    <xf numFmtId="0" fontId="60" fillId="0" borderId="0" applyNumberFormat="0" applyFill="0" applyBorder="0" applyAlignment="0" applyProtection="0"/>
    <xf numFmtId="49" fontId="51" fillId="35" borderId="34">
      <alignment horizontal="center" vertical="center" wrapText="1"/>
    </xf>
    <xf numFmtId="0" fontId="64" fillId="0" borderId="38" applyNumberFormat="0" applyFill="0" applyAlignment="0" applyProtection="0"/>
    <xf numFmtId="0" fontId="50" fillId="9" borderId="0" applyNumberFormat="0" applyBorder="0" applyAlignment="0" applyProtection="0"/>
    <xf numFmtId="49" fontId="51" fillId="35" borderId="40">
      <alignment horizontal="center" vertical="center" wrapText="1"/>
    </xf>
    <xf numFmtId="0" fontId="24" fillId="55" borderId="36" applyNumberFormat="0" applyFont="0" applyAlignment="0" applyProtection="0"/>
    <xf numFmtId="49" fontId="51" fillId="35" borderId="34">
      <alignment horizontal="center" vertical="center" wrapText="1"/>
    </xf>
    <xf numFmtId="0" fontId="29" fillId="33" borderId="35" applyNumberFormat="0" applyAlignment="0" applyProtection="0"/>
    <xf numFmtId="0" fontId="63" fillId="0" borderId="22" applyNumberFormat="0" applyFill="0" applyAlignment="0" applyProtection="0"/>
    <xf numFmtId="0" fontId="64" fillId="0" borderId="23" applyNumberFormat="0" applyFill="0" applyAlignment="0" applyProtection="0"/>
    <xf numFmtId="0" fontId="66" fillId="38" borderId="0" applyNumberFormat="0" applyBorder="0" applyAlignment="0" applyProtection="0"/>
    <xf numFmtId="0" fontId="47" fillId="0" borderId="0" applyNumberFormat="0" applyFill="0" applyBorder="0" applyAlignment="0" applyProtection="0"/>
    <xf numFmtId="0" fontId="50" fillId="21" borderId="0" applyNumberFormat="0" applyBorder="0" applyAlignment="0" applyProtection="0"/>
    <xf numFmtId="0" fontId="5" fillId="0" borderId="0" applyNumberFormat="0" applyFill="0" applyBorder="0" applyAlignment="0" applyProtection="0"/>
    <xf numFmtId="0" fontId="24" fillId="55" borderId="36" applyNumberFormat="0" applyFont="0" applyAlignment="0" applyProtection="0"/>
    <xf numFmtId="0" fontId="24" fillId="55" borderId="42" applyNumberFormat="0" applyFont="0" applyAlignment="0" applyProtection="0"/>
    <xf numFmtId="0" fontId="31" fillId="34" borderId="43" applyNumberFormat="0" applyAlignment="0" applyProtection="0"/>
    <xf numFmtId="0" fontId="50" fillId="24" borderId="0" applyNumberFormat="0" applyBorder="0" applyAlignment="0" applyProtection="0"/>
    <xf numFmtId="0" fontId="4" fillId="15" borderId="0" applyNumberFormat="0" applyBorder="0" applyAlignment="0" applyProtection="0"/>
    <xf numFmtId="0" fontId="24" fillId="55" borderId="36" applyNumberFormat="0" applyFont="0" applyAlignment="0" applyProtection="0"/>
    <xf numFmtId="0" fontId="53" fillId="47" borderId="0" applyNumberFormat="0" applyBorder="0" applyAlignment="0" applyProtection="0"/>
    <xf numFmtId="0" fontId="52" fillId="55" borderId="19" applyNumberFormat="0" applyFont="0" applyAlignment="0" applyProtection="0"/>
    <xf numFmtId="0" fontId="53" fillId="42" borderId="0" applyNumberFormat="0" applyBorder="0" applyAlignment="0" applyProtection="0"/>
    <xf numFmtId="0" fontId="53" fillId="46" borderId="0" applyNumberFormat="0" applyBorder="0" applyAlignment="0" applyProtection="0"/>
    <xf numFmtId="0" fontId="27" fillId="55" borderId="36" applyNumberFormat="0" applyFont="0" applyAlignment="0" applyProtection="0"/>
    <xf numFmtId="0" fontId="24" fillId="55" borderId="36" applyNumberFormat="0" applyFont="0" applyAlignment="0" applyProtection="0"/>
    <xf numFmtId="0" fontId="52" fillId="33" borderId="0" applyNumberFormat="0" applyBorder="0" applyAlignment="0" applyProtection="0"/>
    <xf numFmtId="0" fontId="27" fillId="55" borderId="19" applyNumberFormat="0" applyFont="0" applyAlignment="0" applyProtection="0"/>
    <xf numFmtId="0" fontId="24" fillId="55" borderId="36" applyNumberFormat="0" applyFont="0" applyAlignment="0" applyProtection="0"/>
    <xf numFmtId="0" fontId="24" fillId="55" borderId="19" applyNumberFormat="0" applyFont="0" applyAlignment="0" applyProtection="0"/>
    <xf numFmtId="49" fontId="79" fillId="57" borderId="28" applyFont="0" applyFill="0">
      <alignment horizontal="center" vertical="center" wrapText="1"/>
    </xf>
    <xf numFmtId="49" fontId="51" fillId="35" borderId="39">
      <alignment horizontal="center" vertical="center" wrapText="1"/>
    </xf>
    <xf numFmtId="0" fontId="27" fillId="55" borderId="36" applyNumberFormat="0" applyFont="0" applyAlignment="0" applyProtection="0"/>
    <xf numFmtId="0" fontId="27" fillId="55" borderId="36" applyNumberFormat="0" applyFont="0" applyAlignment="0" applyProtection="0"/>
    <xf numFmtId="49" fontId="69" fillId="35" borderId="34">
      <alignment horizontal="center" vertical="center" wrapText="1"/>
    </xf>
    <xf numFmtId="0" fontId="53" fillId="50" borderId="0" applyNumberFormat="0" applyBorder="0" applyAlignment="0" applyProtection="0"/>
    <xf numFmtId="49" fontId="51" fillId="35" borderId="45">
      <alignment horizontal="center" vertical="center" wrapText="1"/>
    </xf>
    <xf numFmtId="0" fontId="4" fillId="31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" fillId="30" borderId="0" applyNumberFormat="0" applyBorder="0" applyAlignment="0" applyProtection="0"/>
    <xf numFmtId="0" fontId="60" fillId="0" borderId="0" applyNumberFormat="0" applyFill="0" applyBorder="0" applyAlignment="0" applyProtection="0"/>
    <xf numFmtId="0" fontId="56" fillId="49" borderId="18" applyNumberFormat="0" applyAlignment="0" applyProtection="0"/>
    <xf numFmtId="49" fontId="51" fillId="35" borderId="45">
      <alignment horizontal="center" vertical="center" wrapText="1"/>
    </xf>
    <xf numFmtId="0" fontId="4" fillId="27" borderId="0" applyNumberFormat="0" applyBorder="0" applyAlignment="0" applyProtection="0"/>
    <xf numFmtId="0" fontId="24" fillId="55" borderId="42" applyNumberFormat="0" applyFont="0" applyAlignment="0" applyProtection="0"/>
    <xf numFmtId="0" fontId="52" fillId="36" borderId="0" applyNumberFormat="0" applyBorder="0" applyAlignment="0" applyProtection="0"/>
    <xf numFmtId="0" fontId="24" fillId="55" borderId="36" applyNumberFormat="0" applyFont="0" applyAlignment="0" applyProtection="0"/>
    <xf numFmtId="49" fontId="51" fillId="60" borderId="40">
      <alignment horizontal="centerContinuous" vertical="center" wrapText="1"/>
    </xf>
    <xf numFmtId="0" fontId="64" fillId="0" borderId="38" applyNumberFormat="0" applyFill="0" applyAlignment="0" applyProtection="0"/>
    <xf numFmtId="0" fontId="52" fillId="38" borderId="0" applyNumberFormat="0" applyBorder="0" applyAlignment="0" applyProtection="0"/>
    <xf numFmtId="0" fontId="55" fillId="0" borderId="17" applyNumberFormat="0" applyFill="0" applyAlignment="0" applyProtection="0"/>
    <xf numFmtId="0" fontId="4" fillId="14" borderId="0" applyNumberFormat="0" applyBorder="0" applyAlignment="0" applyProtection="0"/>
    <xf numFmtId="0" fontId="24" fillId="55" borderId="36" applyNumberFormat="0" applyFont="0" applyAlignment="0" applyProtection="0"/>
    <xf numFmtId="0" fontId="54" fillId="34" borderId="13" applyNumberFormat="0" applyAlignment="0" applyProtection="0"/>
    <xf numFmtId="0" fontId="4" fillId="11" borderId="0" applyNumberFormat="0" applyBorder="0" applyAlignment="0" applyProtection="0"/>
    <xf numFmtId="0" fontId="52" fillId="55" borderId="36" applyNumberFormat="0" applyFont="0" applyAlignment="0" applyProtection="0"/>
    <xf numFmtId="0" fontId="38" fillId="0" borderId="3" applyNumberFormat="0" applyFill="0" applyAlignment="0" applyProtection="0"/>
    <xf numFmtId="0" fontId="27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7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36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7" fillId="55" borderId="42" applyNumberFormat="0" applyFont="0" applyAlignment="0" applyProtection="0"/>
    <xf numFmtId="0" fontId="24" fillId="55" borderId="36" applyNumberFormat="0" applyFont="0" applyAlignment="0" applyProtection="0"/>
    <xf numFmtId="0" fontId="24" fillId="55" borderId="36" applyNumberFormat="0" applyFont="0" applyAlignment="0" applyProtection="0"/>
    <xf numFmtId="0" fontId="27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7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7" fillId="55" borderId="36" applyNumberFormat="0" applyFont="0" applyAlignment="0" applyProtection="0"/>
    <xf numFmtId="0" fontId="24" fillId="55" borderId="36" applyNumberFormat="0" applyFont="0" applyAlignment="0" applyProtection="0"/>
    <xf numFmtId="0" fontId="24" fillId="55" borderId="36" applyNumberFormat="0" applyFont="0" applyAlignment="0" applyProtection="0"/>
    <xf numFmtId="0" fontId="24" fillId="55" borderId="36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4" fillId="0" borderId="0"/>
    <xf numFmtId="0" fontId="24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Protection="0">
      <alignment horizontal="left"/>
    </xf>
    <xf numFmtId="0" fontId="24" fillId="0" borderId="0" applyNumberFormat="0" applyFill="0" applyBorder="0" applyProtection="0">
      <alignment horizontal="left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171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4" fillId="0" borderId="0"/>
    <xf numFmtId="0" fontId="27" fillId="55" borderId="42" applyNumberFormat="0" applyFont="0" applyAlignment="0" applyProtection="0"/>
    <xf numFmtId="0" fontId="24" fillId="0" borderId="0"/>
    <xf numFmtId="0" fontId="2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89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Protection="0">
      <alignment horizontal="left"/>
    </xf>
    <xf numFmtId="0" fontId="24" fillId="0" borderId="0" applyNumberFormat="0" applyFill="0" applyBorder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4" fillId="55" borderId="4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24" fillId="55" borderId="4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171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4" fillId="0" borderId="0"/>
    <xf numFmtId="43" fontId="23" fillId="0" borderId="0" applyFont="0" applyFill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23" borderId="0" applyNumberFormat="0" applyBorder="0" applyAlignment="0" applyProtection="0"/>
    <xf numFmtId="0" fontId="4" fillId="30" borderId="0" applyNumberFormat="0" applyBorder="0" applyAlignment="0" applyProtection="0"/>
    <xf numFmtId="0" fontId="4" fillId="26" borderId="0" applyNumberFormat="0" applyBorder="0" applyAlignment="0" applyProtection="0"/>
    <xf numFmtId="0" fontId="4" fillId="22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19" borderId="0" applyNumberFormat="0" applyBorder="0" applyAlignment="0" applyProtection="0"/>
    <xf numFmtId="0" fontId="4" fillId="15" borderId="0" applyNumberFormat="0" applyBorder="0" applyAlignment="0" applyProtection="0"/>
    <xf numFmtId="0" fontId="4" fillId="8" borderId="8" applyNumberFormat="0" applyFont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8" borderId="8" applyNumberFormat="0" applyFont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0" borderId="0"/>
    <xf numFmtId="0" fontId="91" fillId="0" borderId="0" applyNumberFormat="0" applyFill="0" applyBorder="0" applyAlignment="0" applyProtection="0"/>
    <xf numFmtId="0" fontId="92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137">
    <xf numFmtId="0" fontId="0" fillId="0" borderId="0" xfId="0"/>
    <xf numFmtId="0" fontId="21" fillId="0" borderId="0" xfId="0" applyFont="1"/>
    <xf numFmtId="0" fontId="21" fillId="0" borderId="0" xfId="42" applyFont="1" applyAlignment="1">
      <alignment horizontal="left"/>
    </xf>
    <xf numFmtId="0" fontId="21" fillId="0" borderId="0" xfId="42" applyFont="1" applyAlignment="1">
      <alignment horizontal="right"/>
    </xf>
    <xf numFmtId="0" fontId="21" fillId="0" borderId="10" xfId="0" applyFont="1" applyBorder="1"/>
    <xf numFmtId="0" fontId="32" fillId="0" borderId="0" xfId="45" applyFont="1"/>
    <xf numFmtId="0" fontId="34" fillId="0" borderId="0" xfId="45" applyFont="1"/>
    <xf numFmtId="0" fontId="21" fillId="0" borderId="11" xfId="0" applyFont="1" applyBorder="1"/>
    <xf numFmtId="0" fontId="26" fillId="0" borderId="10" xfId="50" applyFont="1" applyBorder="1"/>
    <xf numFmtId="0" fontId="25" fillId="0" borderId="0" xfId="0" applyFont="1"/>
    <xf numFmtId="0" fontId="35" fillId="0" borderId="0" xfId="46" applyFont="1" applyFill="1" applyAlignment="1" applyProtection="1"/>
    <xf numFmtId="0" fontId="25" fillId="0" borderId="10" xfId="1422" applyFont="1" applyBorder="1" applyAlignment="1">
      <alignment horizontal="center"/>
    </xf>
    <xf numFmtId="1" fontId="21" fillId="0" borderId="0" xfId="92" applyNumberFormat="1" applyFont="1" applyAlignment="1">
      <alignment horizontal="right"/>
    </xf>
    <xf numFmtId="0" fontId="25" fillId="0" borderId="10" xfId="1422" applyFont="1" applyBorder="1"/>
    <xf numFmtId="0" fontId="21" fillId="0" borderId="0" xfId="0" applyFont="1" applyAlignment="1">
      <alignment horizontal="center"/>
    </xf>
    <xf numFmtId="0" fontId="85" fillId="0" borderId="0" xfId="0" applyFont="1"/>
    <xf numFmtId="0" fontId="22" fillId="0" borderId="0" xfId="43" applyFont="1"/>
    <xf numFmtId="0" fontId="84" fillId="0" borderId="10" xfId="43" applyFont="1" applyBorder="1"/>
    <xf numFmtId="0" fontId="84" fillId="0" borderId="11" xfId="0" applyFont="1" applyBorder="1"/>
    <xf numFmtId="1" fontId="21" fillId="0" borderId="0" xfId="0" applyNumberFormat="1" applyFont="1"/>
    <xf numFmtId="0" fontId="21" fillId="0" borderId="0" xfId="0" applyFont="1" applyAlignment="1">
      <alignment horizontal="center" vertical="center"/>
    </xf>
    <xf numFmtId="0" fontId="26" fillId="0" borderId="11" xfId="0" applyFont="1" applyBorder="1"/>
    <xf numFmtId="0" fontId="32" fillId="0" borderId="0" xfId="0" applyFont="1"/>
    <xf numFmtId="0" fontId="25" fillId="0" borderId="10" xfId="0" applyFont="1" applyBorder="1"/>
    <xf numFmtId="0" fontId="34" fillId="0" borderId="0" xfId="0" applyFont="1"/>
    <xf numFmtId="0" fontId="26" fillId="0" borderId="0" xfId="0" applyFont="1"/>
    <xf numFmtId="0" fontId="25" fillId="0" borderId="11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 wrapText="1"/>
    </xf>
    <xf numFmtId="0" fontId="21" fillId="0" borderId="12" xfId="0" applyFont="1" applyBorder="1"/>
    <xf numFmtId="3" fontId="21" fillId="0" borderId="30" xfId="0" applyNumberFormat="1" applyFont="1" applyBorder="1"/>
    <xf numFmtId="3" fontId="21" fillId="0" borderId="0" xfId="0" applyNumberFormat="1" applyFont="1"/>
    <xf numFmtId="3" fontId="21" fillId="0" borderId="10" xfId="0" applyNumberFormat="1" applyFont="1" applyBorder="1"/>
    <xf numFmtId="0" fontId="21" fillId="0" borderId="11" xfId="0" applyFont="1" applyBorder="1" applyAlignment="1">
      <alignment horizontal="left" vertical="center" wrapText="1"/>
    </xf>
    <xf numFmtId="0" fontId="22" fillId="0" borderId="0" xfId="0" applyFont="1"/>
    <xf numFmtId="3" fontId="21" fillId="0" borderId="31" xfId="0" applyNumberFormat="1" applyFont="1" applyBorder="1"/>
    <xf numFmtId="3" fontId="21" fillId="0" borderId="12" xfId="0" applyNumberFormat="1" applyFont="1" applyBorder="1"/>
    <xf numFmtId="0" fontId="24" fillId="0" borderId="0" xfId="2125"/>
    <xf numFmtId="0" fontId="21" fillId="0" borderId="11" xfId="0" applyFont="1" applyBorder="1" applyAlignment="1">
      <alignment horizontal="center"/>
    </xf>
    <xf numFmtId="0" fontId="21" fillId="0" borderId="31" xfId="0" applyFont="1" applyBorder="1"/>
    <xf numFmtId="0" fontId="21" fillId="0" borderId="31" xfId="0" applyFont="1" applyBorder="1" applyAlignment="1">
      <alignment horizontal="center"/>
    </xf>
    <xf numFmtId="3" fontId="21" fillId="0" borderId="11" xfId="0" applyNumberFormat="1" applyFont="1" applyBorder="1"/>
    <xf numFmtId="3" fontId="21" fillId="0" borderId="46" xfId="0" applyNumberFormat="1" applyFont="1" applyBorder="1"/>
    <xf numFmtId="0" fontId="28" fillId="0" borderId="0" xfId="46" applyFill="1" applyAlignment="1" applyProtection="1"/>
    <xf numFmtId="1" fontId="21" fillId="0" borderId="0" xfId="42" applyNumberFormat="1" applyFont="1" applyAlignment="1">
      <alignment horizontal="right"/>
    </xf>
    <xf numFmtId="0" fontId="21" fillId="0" borderId="0" xfId="0" applyFont="1" applyAlignment="1">
      <alignment vertical="center"/>
    </xf>
    <xf numFmtId="0" fontId="25" fillId="0" borderId="11" xfId="1422" applyFont="1" applyBorder="1" applyAlignment="1">
      <alignment horizontal="left" vertical="center"/>
    </xf>
    <xf numFmtId="1" fontId="21" fillId="0" borderId="10" xfId="92" applyNumberFormat="1" applyFont="1" applyBorder="1" applyAlignment="1">
      <alignment horizontal="right"/>
    </xf>
    <xf numFmtId="0" fontId="22" fillId="0" borderId="12" xfId="0" applyFont="1" applyBorder="1" applyAlignment="1">
      <alignment horizontal="right"/>
    </xf>
    <xf numFmtId="0" fontId="21" fillId="0" borderId="46" xfId="0" applyFont="1" applyBorder="1"/>
    <xf numFmtId="0" fontId="21" fillId="0" borderId="30" xfId="0" applyFont="1" applyBorder="1"/>
    <xf numFmtId="3" fontId="21" fillId="0" borderId="47" xfId="0" applyNumberFormat="1" applyFont="1" applyBorder="1"/>
    <xf numFmtId="3" fontId="21" fillId="0" borderId="32" xfId="0" applyNumberFormat="1" applyFont="1" applyBorder="1"/>
    <xf numFmtId="172" fontId="21" fillId="0" borderId="0" xfId="0" applyNumberFormat="1" applyFont="1"/>
    <xf numFmtId="3" fontId="21" fillId="0" borderId="53" xfId="0" applyNumberFormat="1" applyFont="1" applyBorder="1"/>
    <xf numFmtId="0" fontId="22" fillId="0" borderId="11" xfId="1986" applyFont="1" applyBorder="1" applyAlignment="1">
      <alignment horizontal="center" vertical="center"/>
    </xf>
    <xf numFmtId="3" fontId="90" fillId="0" borderId="0" xfId="2125" applyNumberFormat="1" applyFont="1" applyAlignment="1">
      <alignment horizontal="right"/>
    </xf>
    <xf numFmtId="3" fontId="90" fillId="0" borderId="0" xfId="2125" applyNumberFormat="1" applyFont="1" applyAlignment="1">
      <alignment horizontal="right" wrapText="1"/>
    </xf>
    <xf numFmtId="3" fontId="25" fillId="0" borderId="31" xfId="45" applyNumberFormat="1" applyFont="1" applyBorder="1" applyAlignment="1">
      <alignment horizontal="right" vertical="center"/>
    </xf>
    <xf numFmtId="49" fontId="26" fillId="0" borderId="12" xfId="45" applyNumberFormat="1" applyFont="1" applyBorder="1" applyAlignment="1">
      <alignment horizontal="left" vertical="center"/>
    </xf>
    <xf numFmtId="0" fontId="22" fillId="0" borderId="0" xfId="42" applyFont="1" applyAlignment="1">
      <alignment horizontal="left"/>
    </xf>
    <xf numFmtId="1" fontId="22" fillId="0" borderId="0" xfId="42" applyNumberFormat="1" applyFont="1" applyAlignment="1">
      <alignment horizontal="right"/>
    </xf>
    <xf numFmtId="0" fontId="22" fillId="0" borderId="29" xfId="0" applyFont="1" applyBorder="1"/>
    <xf numFmtId="164" fontId="25" fillId="0" borderId="0" xfId="2125" applyNumberFormat="1" applyFont="1" applyAlignment="1">
      <alignment horizontal="right"/>
    </xf>
    <xf numFmtId="0" fontId="84" fillId="0" borderId="0" xfId="0" applyFont="1"/>
    <xf numFmtId="0" fontId="84" fillId="0" borderId="12" xfId="0" applyFont="1" applyBorder="1"/>
    <xf numFmtId="164" fontId="25" fillId="0" borderId="12" xfId="2125" applyNumberFormat="1" applyFont="1" applyBorder="1" applyAlignment="1">
      <alignment horizontal="right"/>
    </xf>
    <xf numFmtId="0" fontId="84" fillId="0" borderId="54" xfId="0" applyFont="1" applyBorder="1"/>
    <xf numFmtId="164" fontId="25" fillId="0" borderId="54" xfId="2125" applyNumberFormat="1" applyFont="1" applyBorder="1" applyAlignment="1">
      <alignment horizontal="right"/>
    </xf>
    <xf numFmtId="0" fontId="21" fillId="0" borderId="54" xfId="0" applyFont="1" applyBorder="1"/>
    <xf numFmtId="0" fontId="22" fillId="0" borderId="11" xfId="0" applyFont="1" applyBorder="1" applyAlignment="1">
      <alignment horizontal="left" wrapText="1"/>
    </xf>
    <xf numFmtId="0" fontId="22" fillId="0" borderId="0" xfId="0" applyFont="1" applyAlignment="1">
      <alignment horizontal="left" wrapText="1"/>
    </xf>
    <xf numFmtId="0" fontId="2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164" fontId="21" fillId="0" borderId="0" xfId="0" applyNumberFormat="1" applyFont="1"/>
    <xf numFmtId="3" fontId="21" fillId="0" borderId="54" xfId="0" applyNumberFormat="1" applyFont="1" applyBorder="1"/>
    <xf numFmtId="0" fontId="84" fillId="0" borderId="49" xfId="0" applyFont="1" applyBorder="1"/>
    <xf numFmtId="0" fontId="21" fillId="0" borderId="49" xfId="0" applyFont="1" applyBorder="1"/>
    <xf numFmtId="0" fontId="84" fillId="0" borderId="54" xfId="43" applyFont="1" applyBorder="1"/>
    <xf numFmtId="164" fontId="21" fillId="0" borderId="12" xfId="0" applyNumberFormat="1" applyFont="1" applyBorder="1"/>
    <xf numFmtId="164" fontId="21" fillId="0" borderId="10" xfId="0" applyNumberFormat="1" applyFont="1" applyBorder="1"/>
    <xf numFmtId="49" fontId="21" fillId="0" borderId="0" xfId="0" applyNumberFormat="1" applyFont="1" applyAlignment="1">
      <alignment horizontal="center"/>
    </xf>
    <xf numFmtId="49" fontId="21" fillId="0" borderId="12" xfId="0" applyNumberFormat="1" applyFont="1" applyBorder="1" applyAlignment="1">
      <alignment horizontal="center"/>
    </xf>
    <xf numFmtId="1" fontId="21" fillId="0" borderId="12" xfId="0" applyNumberFormat="1" applyFont="1" applyBorder="1"/>
    <xf numFmtId="49" fontId="21" fillId="0" borderId="54" xfId="0" applyNumberFormat="1" applyFont="1" applyBorder="1" applyAlignment="1">
      <alignment horizontal="center"/>
    </xf>
    <xf numFmtId="1" fontId="21" fillId="0" borderId="54" xfId="0" applyNumberFormat="1" applyFont="1" applyBorder="1"/>
    <xf numFmtId="0" fontId="21" fillId="0" borderId="0" xfId="0" applyFont="1" applyAlignment="1">
      <alignment horizontal="left" vertical="center" wrapText="1"/>
    </xf>
    <xf numFmtId="1" fontId="21" fillId="0" borderId="46" xfId="0" applyNumberFormat="1" applyFont="1" applyBorder="1"/>
    <xf numFmtId="1" fontId="21" fillId="0" borderId="48" xfId="0" applyNumberFormat="1" applyFont="1" applyBorder="1"/>
    <xf numFmtId="1" fontId="21" fillId="0" borderId="53" xfId="0" applyNumberFormat="1" applyFont="1" applyBorder="1"/>
    <xf numFmtId="172" fontId="21" fillId="0" borderId="46" xfId="0" applyNumberFormat="1" applyFont="1" applyBorder="1"/>
    <xf numFmtId="172" fontId="21" fillId="0" borderId="48" xfId="0" applyNumberFormat="1" applyFont="1" applyBorder="1"/>
    <xf numFmtId="172" fontId="21" fillId="0" borderId="12" xfId="0" applyNumberFormat="1" applyFont="1" applyBorder="1"/>
    <xf numFmtId="172" fontId="21" fillId="0" borderId="53" xfId="0" applyNumberFormat="1" applyFont="1" applyBorder="1"/>
    <xf numFmtId="172" fontId="21" fillId="0" borderId="54" xfId="0" applyNumberFormat="1" applyFont="1" applyBorder="1"/>
    <xf numFmtId="0" fontId="25" fillId="0" borderId="0" xfId="0" applyFont="1" applyAlignment="1">
      <alignment vertical="center"/>
    </xf>
    <xf numFmtId="3" fontId="25" fillId="0" borderId="0" xfId="0" applyNumberFormat="1" applyFont="1"/>
    <xf numFmtId="0" fontId="25" fillId="0" borderId="54" xfId="0" applyFont="1" applyBorder="1"/>
    <xf numFmtId="3" fontId="25" fillId="0" borderId="54" xfId="0" applyNumberFormat="1" applyFont="1" applyBorder="1"/>
    <xf numFmtId="0" fontId="25" fillId="0" borderId="12" xfId="0" applyFont="1" applyBorder="1"/>
    <xf numFmtId="3" fontId="25" fillId="0" borderId="0" xfId="0" applyNumberFormat="1" applyFont="1" applyAlignment="1">
      <alignment horizontal="right"/>
    </xf>
    <xf numFmtId="3" fontId="25" fillId="0" borderId="46" xfId="0" applyNumberFormat="1" applyFont="1" applyBorder="1"/>
    <xf numFmtId="3" fontId="25" fillId="0" borderId="46" xfId="0" applyNumberFormat="1" applyFont="1" applyBorder="1" applyAlignment="1">
      <alignment horizontal="right"/>
    </xf>
    <xf numFmtId="3" fontId="25" fillId="0" borderId="30" xfId="0" applyNumberFormat="1" applyFont="1" applyBorder="1"/>
    <xf numFmtId="3" fontId="25" fillId="0" borderId="53" xfId="0" applyNumberFormat="1" applyFont="1" applyBorder="1"/>
    <xf numFmtId="3" fontId="25" fillId="0" borderId="51" xfId="0" applyNumberFormat="1" applyFont="1" applyBorder="1"/>
    <xf numFmtId="0" fontId="25" fillId="0" borderId="11" xfId="0" applyFont="1" applyBorder="1"/>
    <xf numFmtId="0" fontId="25" fillId="0" borderId="49" xfId="0" applyFont="1" applyBorder="1" applyAlignment="1">
      <alignment horizontal="left" vertical="center"/>
    </xf>
    <xf numFmtId="0" fontId="34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55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 wrapText="1"/>
    </xf>
    <xf numFmtId="0" fontId="22" fillId="0" borderId="11" xfId="42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48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11" xfId="1422" applyFont="1" applyBorder="1" applyAlignment="1">
      <alignment horizontal="center" vertical="center" wrapText="1"/>
    </xf>
    <xf numFmtId="0" fontId="34" fillId="0" borderId="11" xfId="1422" applyFont="1" applyBorder="1" applyAlignment="1">
      <alignment horizontal="center" vertical="center"/>
    </xf>
    <xf numFmtId="0" fontId="22" fillId="0" borderId="33" xfId="0" applyFont="1" applyBorder="1" applyAlignment="1">
      <alignment horizontal="center"/>
    </xf>
    <xf numFmtId="0" fontId="22" fillId="0" borderId="56" xfId="0" applyFont="1" applyBorder="1" applyAlignment="1">
      <alignment horizontal="center" vertical="center"/>
    </xf>
    <xf numFmtId="1" fontId="22" fillId="0" borderId="55" xfId="92" applyNumberFormat="1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11" xfId="1422" applyFont="1" applyBorder="1" applyAlignment="1">
      <alignment horizontal="center" vertical="center"/>
    </xf>
    <xf numFmtId="0" fontId="22" fillId="0" borderId="48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34" fillId="0" borderId="29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34" fillId="0" borderId="49" xfId="0" applyFont="1" applyBorder="1" applyAlignment="1">
      <alignment horizontal="center" vertical="center"/>
    </xf>
    <xf numFmtId="0" fontId="34" fillId="0" borderId="52" xfId="0" applyFont="1" applyBorder="1" applyAlignment="1">
      <alignment horizontal="center" vertical="center"/>
    </xf>
    <xf numFmtId="0" fontId="34" fillId="0" borderId="50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</cellXfs>
  <cellStyles count="5937">
    <cellStyle name="20% - Colore 1" xfId="19" builtinId="30" customBuiltin="1"/>
    <cellStyle name="20% - Colore 1 10" xfId="1748" xr:uid="{00000000-0005-0000-0000-000001000000}"/>
    <cellStyle name="20% - Colore 1 10 2" xfId="2315" xr:uid="{00000000-0005-0000-0000-000002000000}"/>
    <cellStyle name="20% - Colore 1 10 3" xfId="2316" xr:uid="{00000000-0005-0000-0000-000003000000}"/>
    <cellStyle name="20% - Colore 1 10 4" xfId="2317" xr:uid="{00000000-0005-0000-0000-000004000000}"/>
    <cellStyle name="20% - Colore 1 10 5" xfId="2318" xr:uid="{00000000-0005-0000-0000-000005000000}"/>
    <cellStyle name="20% - Colore 1 10 6" xfId="4565" xr:uid="{00000000-0005-0000-0000-000006000000}"/>
    <cellStyle name="20% - Colore 1 10 7" xfId="5368" xr:uid="{00000000-0005-0000-0000-000007000000}"/>
    <cellStyle name="20% - Colore 1 11" xfId="1808" xr:uid="{00000000-0005-0000-0000-000008000000}"/>
    <cellStyle name="20% - Colore 1 11 2" xfId="2319" xr:uid="{00000000-0005-0000-0000-000009000000}"/>
    <cellStyle name="20% - Colore 1 11 3" xfId="2320" xr:uid="{00000000-0005-0000-0000-00000A000000}"/>
    <cellStyle name="20% - Colore 1 11 4" xfId="2321" xr:uid="{00000000-0005-0000-0000-00000B000000}"/>
    <cellStyle name="20% - Colore 1 11 5" xfId="2322" xr:uid="{00000000-0005-0000-0000-00000C000000}"/>
    <cellStyle name="20% - Colore 1 11 6" xfId="4566" xr:uid="{00000000-0005-0000-0000-00000D000000}"/>
    <cellStyle name="20% - Colore 1 11 7" xfId="5369" xr:uid="{00000000-0005-0000-0000-00000E000000}"/>
    <cellStyle name="20% - Colore 1 12" xfId="1821" xr:uid="{00000000-0005-0000-0000-00000F000000}"/>
    <cellStyle name="20% - Colore 1 12 2" xfId="2323" xr:uid="{00000000-0005-0000-0000-000010000000}"/>
    <cellStyle name="20% - Colore 1 12 3" xfId="2324" xr:uid="{00000000-0005-0000-0000-000011000000}"/>
    <cellStyle name="20% - Colore 1 12 4" xfId="2325" xr:uid="{00000000-0005-0000-0000-000012000000}"/>
    <cellStyle name="20% - Colore 1 12 5" xfId="2326" xr:uid="{00000000-0005-0000-0000-000013000000}"/>
    <cellStyle name="20% - Colore 1 12 6" xfId="4567" xr:uid="{00000000-0005-0000-0000-000014000000}"/>
    <cellStyle name="20% - Colore 1 12 7" xfId="5370" xr:uid="{00000000-0005-0000-0000-000015000000}"/>
    <cellStyle name="20% - Colore 1 13" xfId="1834" xr:uid="{00000000-0005-0000-0000-000016000000}"/>
    <cellStyle name="20% - Colore 1 13 2" xfId="2327" xr:uid="{00000000-0005-0000-0000-000017000000}"/>
    <cellStyle name="20% - Colore 1 13 3" xfId="2328" xr:uid="{00000000-0005-0000-0000-000018000000}"/>
    <cellStyle name="20% - Colore 1 13 4" xfId="2329" xr:uid="{00000000-0005-0000-0000-000019000000}"/>
    <cellStyle name="20% - Colore 1 13 5" xfId="2330" xr:uid="{00000000-0005-0000-0000-00001A000000}"/>
    <cellStyle name="20% - Colore 1 13 6" xfId="4568" xr:uid="{00000000-0005-0000-0000-00001B000000}"/>
    <cellStyle name="20% - Colore 1 13 7" xfId="5371" xr:uid="{00000000-0005-0000-0000-00001C000000}"/>
    <cellStyle name="20% - Colore 1 14" xfId="1848" xr:uid="{00000000-0005-0000-0000-00001D000000}"/>
    <cellStyle name="20% - Colore 1 14 2" xfId="2331" xr:uid="{00000000-0005-0000-0000-00001E000000}"/>
    <cellStyle name="20% - Colore 1 14 3" xfId="2332" xr:uid="{00000000-0005-0000-0000-00001F000000}"/>
    <cellStyle name="20% - Colore 1 14 4" xfId="2333" xr:uid="{00000000-0005-0000-0000-000020000000}"/>
    <cellStyle name="20% - Colore 1 14 5" xfId="2334" xr:uid="{00000000-0005-0000-0000-000021000000}"/>
    <cellStyle name="20% - Colore 1 14 6" xfId="4569" xr:uid="{00000000-0005-0000-0000-000022000000}"/>
    <cellStyle name="20% - Colore 1 14 7" xfId="5372" xr:uid="{00000000-0005-0000-0000-000023000000}"/>
    <cellStyle name="20% - Colore 1 15" xfId="1861" xr:uid="{00000000-0005-0000-0000-000024000000}"/>
    <cellStyle name="20% - Colore 1 15 2" xfId="2335" xr:uid="{00000000-0005-0000-0000-000025000000}"/>
    <cellStyle name="20% - Colore 1 15 3" xfId="2336" xr:uid="{00000000-0005-0000-0000-000026000000}"/>
    <cellStyle name="20% - Colore 1 15 4" xfId="2337" xr:uid="{00000000-0005-0000-0000-000027000000}"/>
    <cellStyle name="20% - Colore 1 15 5" xfId="2338" xr:uid="{00000000-0005-0000-0000-000028000000}"/>
    <cellStyle name="20% - Colore 1 15 6" xfId="4570" xr:uid="{00000000-0005-0000-0000-000029000000}"/>
    <cellStyle name="20% - Colore 1 15 7" xfId="5373" xr:uid="{00000000-0005-0000-0000-00002A000000}"/>
    <cellStyle name="20% - Colore 1 16" xfId="1873" xr:uid="{00000000-0005-0000-0000-00002B000000}"/>
    <cellStyle name="20% - Colore 1 16 2" xfId="2339" xr:uid="{00000000-0005-0000-0000-00002C000000}"/>
    <cellStyle name="20% - Colore 1 16 3" xfId="2340" xr:uid="{00000000-0005-0000-0000-00002D000000}"/>
    <cellStyle name="20% - Colore 1 16 4" xfId="2341" xr:uid="{00000000-0005-0000-0000-00002E000000}"/>
    <cellStyle name="20% - Colore 1 16 5" xfId="2342" xr:uid="{00000000-0005-0000-0000-00002F000000}"/>
    <cellStyle name="20% - Colore 1 16 6" xfId="4571" xr:uid="{00000000-0005-0000-0000-000030000000}"/>
    <cellStyle name="20% - Colore 1 16 7" xfId="5374" xr:uid="{00000000-0005-0000-0000-000031000000}"/>
    <cellStyle name="20% - Colore 1 17" xfId="1960" xr:uid="{00000000-0005-0000-0000-000032000000}"/>
    <cellStyle name="20% - Colore 1 17 2" xfId="2343" xr:uid="{00000000-0005-0000-0000-000033000000}"/>
    <cellStyle name="20% - Colore 1 17 3" xfId="2344" xr:uid="{00000000-0005-0000-0000-000034000000}"/>
    <cellStyle name="20% - Colore 1 17 4" xfId="2345" xr:uid="{00000000-0005-0000-0000-000035000000}"/>
    <cellStyle name="20% - Colore 1 17 5" xfId="2346" xr:uid="{00000000-0005-0000-0000-000036000000}"/>
    <cellStyle name="20% - Colore 1 17 6" xfId="4572" xr:uid="{00000000-0005-0000-0000-000037000000}"/>
    <cellStyle name="20% - Colore 1 17 7" xfId="5375" xr:uid="{00000000-0005-0000-0000-000038000000}"/>
    <cellStyle name="20% - Colore 1 18" xfId="1973" xr:uid="{00000000-0005-0000-0000-000039000000}"/>
    <cellStyle name="20% - Colore 1 18 2" xfId="2347" xr:uid="{00000000-0005-0000-0000-00003A000000}"/>
    <cellStyle name="20% - Colore 1 18 3" xfId="2348" xr:uid="{00000000-0005-0000-0000-00003B000000}"/>
    <cellStyle name="20% - Colore 1 18 4" xfId="2349" xr:uid="{00000000-0005-0000-0000-00003C000000}"/>
    <cellStyle name="20% - Colore 1 18 5" xfId="2350" xr:uid="{00000000-0005-0000-0000-00003D000000}"/>
    <cellStyle name="20% - Colore 1 18 6" xfId="4573" xr:uid="{00000000-0005-0000-0000-00003E000000}"/>
    <cellStyle name="20% - Colore 1 18 7" xfId="5376" xr:uid="{00000000-0005-0000-0000-00003F000000}"/>
    <cellStyle name="20% - Colore 1 19" xfId="1988" xr:uid="{00000000-0005-0000-0000-000040000000}"/>
    <cellStyle name="20% - Colore 1 19 2" xfId="2351" xr:uid="{00000000-0005-0000-0000-000041000000}"/>
    <cellStyle name="20% - Colore 1 19 3" xfId="2352" xr:uid="{00000000-0005-0000-0000-000042000000}"/>
    <cellStyle name="20% - Colore 1 19 4" xfId="2353" xr:uid="{00000000-0005-0000-0000-000043000000}"/>
    <cellStyle name="20% - Colore 1 19 5" xfId="2354" xr:uid="{00000000-0005-0000-0000-000044000000}"/>
    <cellStyle name="20% - Colore 1 19 6" xfId="4574" xr:uid="{00000000-0005-0000-0000-000045000000}"/>
    <cellStyle name="20% - Colore 1 19 7" xfId="5377" xr:uid="{00000000-0005-0000-0000-000046000000}"/>
    <cellStyle name="20% - Colore 1 2" xfId="109" xr:uid="{00000000-0005-0000-0000-000047000000}"/>
    <cellStyle name="20% - Colore 1 2 10" xfId="1627" xr:uid="{00000000-0005-0000-0000-000048000000}"/>
    <cellStyle name="20% - Colore 1 2 11" xfId="2355" xr:uid="{00000000-0005-0000-0000-000049000000}"/>
    <cellStyle name="20% - Colore 1 2 12" xfId="2356" xr:uid="{00000000-0005-0000-0000-00004A000000}"/>
    <cellStyle name="20% - Colore 1 2 13" xfId="4537" xr:uid="{00000000-0005-0000-0000-00004B000000}"/>
    <cellStyle name="20% - Colore 1 2 14" xfId="5096" xr:uid="{00000000-0005-0000-0000-00004C000000}"/>
    <cellStyle name="20% - Colore 1 2 15" xfId="5229" xr:uid="{00000000-0005-0000-0000-00004D000000}"/>
    <cellStyle name="20% - Colore 1 2 16" xfId="5340" xr:uid="{00000000-0005-0000-0000-00004E000000}"/>
    <cellStyle name="20% - Colore 1 2 2" xfId="135" xr:uid="{00000000-0005-0000-0000-00004F000000}"/>
    <cellStyle name="20% - Colore 1 2 2 2" xfId="153" xr:uid="{00000000-0005-0000-0000-000050000000}"/>
    <cellStyle name="20% - Colore 1 2 2 3" xfId="632" xr:uid="{00000000-0005-0000-0000-000051000000}"/>
    <cellStyle name="20% - Colore 1 2 2 4" xfId="718" xr:uid="{00000000-0005-0000-0000-000052000000}"/>
    <cellStyle name="20% - Colore 1 2 2 5" xfId="436" xr:uid="{00000000-0005-0000-0000-000053000000}"/>
    <cellStyle name="20% - Colore 1 2 2 6" xfId="842" xr:uid="{00000000-0005-0000-0000-000054000000}"/>
    <cellStyle name="20% - Colore 1 2 2 7" xfId="831" xr:uid="{00000000-0005-0000-0000-000055000000}"/>
    <cellStyle name="20% - Colore 1 2 2 8" xfId="1219" xr:uid="{00000000-0005-0000-0000-000056000000}"/>
    <cellStyle name="20% - Colore 1 2 2 9" xfId="1506" xr:uid="{00000000-0005-0000-0000-000057000000}"/>
    <cellStyle name="20% - Colore 1 2 3" xfId="371" xr:uid="{00000000-0005-0000-0000-000058000000}"/>
    <cellStyle name="20% - Colore 1 2 3 2" xfId="543" xr:uid="{00000000-0005-0000-0000-000059000000}"/>
    <cellStyle name="20% - Colore 1 2 3 3" xfId="2140" xr:uid="{00000000-0005-0000-0000-00005A000000}"/>
    <cellStyle name="20% - Colore 1 2 3 4" xfId="2357" xr:uid="{00000000-0005-0000-0000-00005B000000}"/>
    <cellStyle name="20% - Colore 1 2 3 5" xfId="2358" xr:uid="{00000000-0005-0000-0000-00005C000000}"/>
    <cellStyle name="20% - Colore 1 2 3 6" xfId="4575" xr:uid="{00000000-0005-0000-0000-00005D000000}"/>
    <cellStyle name="20% - Colore 1 2 3 7" xfId="5378" xr:uid="{00000000-0005-0000-0000-00005E000000}"/>
    <cellStyle name="20% - Colore 1 2 4" xfId="614" xr:uid="{00000000-0005-0000-0000-00005F000000}"/>
    <cellStyle name="20% - Colore 1 2 4 2" xfId="2359" xr:uid="{00000000-0005-0000-0000-000060000000}"/>
    <cellStyle name="20% - Colore 1 2 4 3" xfId="2360" xr:uid="{00000000-0005-0000-0000-000061000000}"/>
    <cellStyle name="20% - Colore 1 2 4 4" xfId="2361" xr:uid="{00000000-0005-0000-0000-000062000000}"/>
    <cellStyle name="20% - Colore 1 2 4 5" xfId="2362" xr:uid="{00000000-0005-0000-0000-000063000000}"/>
    <cellStyle name="20% - Colore 1 2 4 6" xfId="4576" xr:uid="{00000000-0005-0000-0000-000064000000}"/>
    <cellStyle name="20% - Colore 1 2 4 7" xfId="5379" xr:uid="{00000000-0005-0000-0000-000065000000}"/>
    <cellStyle name="20% - Colore 1 2 5" xfId="677" xr:uid="{00000000-0005-0000-0000-000066000000}"/>
    <cellStyle name="20% - Colore 1 2 5 2" xfId="2363" xr:uid="{00000000-0005-0000-0000-000067000000}"/>
    <cellStyle name="20% - Colore 1 2 5 3" xfId="2364" xr:uid="{00000000-0005-0000-0000-000068000000}"/>
    <cellStyle name="20% - Colore 1 2 5 4" xfId="2365" xr:uid="{00000000-0005-0000-0000-000069000000}"/>
    <cellStyle name="20% - Colore 1 2 5 5" xfId="2366" xr:uid="{00000000-0005-0000-0000-00006A000000}"/>
    <cellStyle name="20% - Colore 1 2 5 6" xfId="4577" xr:uid="{00000000-0005-0000-0000-00006B000000}"/>
    <cellStyle name="20% - Colore 1 2 5 7" xfId="5380" xr:uid="{00000000-0005-0000-0000-00006C000000}"/>
    <cellStyle name="20% - Colore 1 2 6" xfId="919" xr:uid="{00000000-0005-0000-0000-00006D000000}"/>
    <cellStyle name="20% - Colore 1 2 6 2" xfId="1887" xr:uid="{00000000-0005-0000-0000-00006E000000}"/>
    <cellStyle name="20% - Colore 1 2 6 3" xfId="2367" xr:uid="{00000000-0005-0000-0000-00006F000000}"/>
    <cellStyle name="20% - Colore 1 2 6 4" xfId="2368" xr:uid="{00000000-0005-0000-0000-000070000000}"/>
    <cellStyle name="20% - Colore 1 2 6 5" xfId="2369" xr:uid="{00000000-0005-0000-0000-000071000000}"/>
    <cellStyle name="20% - Colore 1 2 6 6" xfId="4578" xr:uid="{00000000-0005-0000-0000-000072000000}"/>
    <cellStyle name="20% - Colore 1 2 6 7" xfId="5381" xr:uid="{00000000-0005-0000-0000-000073000000}"/>
    <cellStyle name="20% - Colore 1 2 7" xfId="993" xr:uid="{00000000-0005-0000-0000-000074000000}"/>
    <cellStyle name="20% - Colore 1 2 7 2" xfId="2227" xr:uid="{00000000-0005-0000-0000-000075000000}"/>
    <cellStyle name="20% - Colore 1 2 7 3" xfId="2370" xr:uid="{00000000-0005-0000-0000-000076000000}"/>
    <cellStyle name="20% - Colore 1 2 7 4" xfId="2371" xr:uid="{00000000-0005-0000-0000-000077000000}"/>
    <cellStyle name="20% - Colore 1 2 7 5" xfId="2372" xr:uid="{00000000-0005-0000-0000-000078000000}"/>
    <cellStyle name="20% - Colore 1 2 7 6" xfId="5040" xr:uid="{00000000-0005-0000-0000-000079000000}"/>
    <cellStyle name="20% - Colore 1 2 7 7" xfId="5843" xr:uid="{00000000-0005-0000-0000-00007A000000}"/>
    <cellStyle name="20% - Colore 1 2 8" xfId="1176" xr:uid="{00000000-0005-0000-0000-00007B000000}"/>
    <cellStyle name="20% - Colore 1 2 8 2" xfId="2373" xr:uid="{00000000-0005-0000-0000-00007C000000}"/>
    <cellStyle name="20% - Colore 1 2 9" xfId="1464" xr:uid="{00000000-0005-0000-0000-00007D000000}"/>
    <cellStyle name="20% - Colore 1 2 9 2" xfId="2374" xr:uid="{00000000-0005-0000-0000-00007E000000}"/>
    <cellStyle name="20% - Colore 1 20" xfId="2023" xr:uid="{00000000-0005-0000-0000-00007F000000}"/>
    <cellStyle name="20% - Colore 1 20 2" xfId="2375" xr:uid="{00000000-0005-0000-0000-000080000000}"/>
    <cellStyle name="20% - Colore 1 20 3" xfId="2376" xr:uid="{00000000-0005-0000-0000-000081000000}"/>
    <cellStyle name="20% - Colore 1 20 4" xfId="2377" xr:uid="{00000000-0005-0000-0000-000082000000}"/>
    <cellStyle name="20% - Colore 1 20 5" xfId="2378" xr:uid="{00000000-0005-0000-0000-000083000000}"/>
    <cellStyle name="20% - Colore 1 20 6" xfId="4579" xr:uid="{00000000-0005-0000-0000-000084000000}"/>
    <cellStyle name="20% - Colore 1 20 7" xfId="5382" xr:uid="{00000000-0005-0000-0000-000085000000}"/>
    <cellStyle name="20% - Colore 1 21" xfId="2037" xr:uid="{00000000-0005-0000-0000-000086000000}"/>
    <cellStyle name="20% - Colore 1 21 2" xfId="2379" xr:uid="{00000000-0005-0000-0000-000087000000}"/>
    <cellStyle name="20% - Colore 1 21 3" xfId="2380" xr:uid="{00000000-0005-0000-0000-000088000000}"/>
    <cellStyle name="20% - Colore 1 21 4" xfId="2381" xr:uid="{00000000-0005-0000-0000-000089000000}"/>
    <cellStyle name="20% - Colore 1 21 5" xfId="2382" xr:uid="{00000000-0005-0000-0000-00008A000000}"/>
    <cellStyle name="20% - Colore 1 21 6" xfId="4580" xr:uid="{00000000-0005-0000-0000-00008B000000}"/>
    <cellStyle name="20% - Colore 1 21 7" xfId="5383" xr:uid="{00000000-0005-0000-0000-00008C000000}"/>
    <cellStyle name="20% - Colore 1 22" xfId="2255" xr:uid="{00000000-0005-0000-0000-00008D000000}"/>
    <cellStyle name="20% - Colore 1 22 2" xfId="2383" xr:uid="{00000000-0005-0000-0000-00008E000000}"/>
    <cellStyle name="20% - Colore 1 22 3" xfId="2384" xr:uid="{00000000-0005-0000-0000-00008F000000}"/>
    <cellStyle name="20% - Colore 1 22 4" xfId="2385" xr:uid="{00000000-0005-0000-0000-000090000000}"/>
    <cellStyle name="20% - Colore 1 22 5" xfId="5068" xr:uid="{00000000-0005-0000-0000-000091000000}"/>
    <cellStyle name="20% - Colore 1 22 6" xfId="5871" xr:uid="{00000000-0005-0000-0000-000092000000}"/>
    <cellStyle name="20% - Colore 1 23" xfId="2386" xr:uid="{00000000-0005-0000-0000-000093000000}"/>
    <cellStyle name="20% - Colore 1 24" xfId="2387" xr:uid="{00000000-0005-0000-0000-000094000000}"/>
    <cellStyle name="20% - Colore 1 25" xfId="2388" xr:uid="{00000000-0005-0000-0000-000095000000}"/>
    <cellStyle name="20% - Colore 1 26" xfId="2389" xr:uid="{00000000-0005-0000-0000-000096000000}"/>
    <cellStyle name="20% - Colore 1 27" xfId="4510" xr:uid="{00000000-0005-0000-0000-000097000000}"/>
    <cellStyle name="20% - Colore 1 28" xfId="4524" xr:uid="{00000000-0005-0000-0000-000098000000}"/>
    <cellStyle name="20% - Colore 1 29" xfId="5084" xr:uid="{00000000-0005-0000-0000-000099000000}"/>
    <cellStyle name="20% - Colore 1 3" xfId="255" xr:uid="{00000000-0005-0000-0000-00009A000000}"/>
    <cellStyle name="20% - Colore 1 3 10" xfId="4549" xr:uid="{00000000-0005-0000-0000-00009B000000}"/>
    <cellStyle name="20% - Colore 1 3 11" xfId="5111" xr:uid="{00000000-0005-0000-0000-00009C000000}"/>
    <cellStyle name="20% - Colore 1 3 12" xfId="5245" xr:uid="{00000000-0005-0000-0000-00009D000000}"/>
    <cellStyle name="20% - Colore 1 3 13" xfId="5352" xr:uid="{00000000-0005-0000-0000-00009E000000}"/>
    <cellStyle name="20% - Colore 1 3 2" xfId="283" xr:uid="{00000000-0005-0000-0000-00009F000000}"/>
    <cellStyle name="20% - Colore 1 3 2 10" xfId="4581" xr:uid="{00000000-0005-0000-0000-0000A0000000}"/>
    <cellStyle name="20% - Colore 1 3 2 11" xfId="5384" xr:uid="{00000000-0005-0000-0000-0000A1000000}"/>
    <cellStyle name="20% - Colore 1 3 2 2" xfId="1628" xr:uid="{00000000-0005-0000-0000-0000A2000000}"/>
    <cellStyle name="20% - Colore 1 3 2 2 2" xfId="2390" xr:uid="{00000000-0005-0000-0000-0000A3000000}"/>
    <cellStyle name="20% - Colore 1 3 2 2 3" xfId="2391" xr:uid="{00000000-0005-0000-0000-0000A4000000}"/>
    <cellStyle name="20% - Colore 1 3 2 2 4" xfId="2392" xr:uid="{00000000-0005-0000-0000-0000A5000000}"/>
    <cellStyle name="20% - Colore 1 3 2 2 5" xfId="2393" xr:uid="{00000000-0005-0000-0000-0000A6000000}"/>
    <cellStyle name="20% - Colore 1 3 2 2 6" xfId="4582" xr:uid="{00000000-0005-0000-0000-0000A7000000}"/>
    <cellStyle name="20% - Colore 1 3 2 2 7" xfId="5385" xr:uid="{00000000-0005-0000-0000-0000A8000000}"/>
    <cellStyle name="20% - Colore 1 3 2 3" xfId="1763" xr:uid="{00000000-0005-0000-0000-0000A9000000}"/>
    <cellStyle name="20% - Colore 1 3 2 3 2" xfId="2394" xr:uid="{00000000-0005-0000-0000-0000AA000000}"/>
    <cellStyle name="20% - Colore 1 3 2 3 3" xfId="2395" xr:uid="{00000000-0005-0000-0000-0000AB000000}"/>
    <cellStyle name="20% - Colore 1 3 2 3 4" xfId="2396" xr:uid="{00000000-0005-0000-0000-0000AC000000}"/>
    <cellStyle name="20% - Colore 1 3 2 3 5" xfId="2397" xr:uid="{00000000-0005-0000-0000-0000AD000000}"/>
    <cellStyle name="20% - Colore 1 3 2 3 6" xfId="4583" xr:uid="{00000000-0005-0000-0000-0000AE000000}"/>
    <cellStyle name="20% - Colore 1 3 2 3 7" xfId="5386" xr:uid="{00000000-0005-0000-0000-0000AF000000}"/>
    <cellStyle name="20% - Colore 1 3 2 4" xfId="1910" xr:uid="{00000000-0005-0000-0000-0000B0000000}"/>
    <cellStyle name="20% - Colore 1 3 2 4 2" xfId="2398" xr:uid="{00000000-0005-0000-0000-0000B1000000}"/>
    <cellStyle name="20% - Colore 1 3 2 4 3" xfId="2399" xr:uid="{00000000-0005-0000-0000-0000B2000000}"/>
    <cellStyle name="20% - Colore 1 3 2 4 4" xfId="2400" xr:uid="{00000000-0005-0000-0000-0000B3000000}"/>
    <cellStyle name="20% - Colore 1 3 2 4 5" xfId="2401" xr:uid="{00000000-0005-0000-0000-0000B4000000}"/>
    <cellStyle name="20% - Colore 1 3 2 4 6" xfId="4584" xr:uid="{00000000-0005-0000-0000-0000B5000000}"/>
    <cellStyle name="20% - Colore 1 3 2 4 7" xfId="5387" xr:uid="{00000000-0005-0000-0000-0000B6000000}"/>
    <cellStyle name="20% - Colore 1 3 2 5" xfId="2002" xr:uid="{00000000-0005-0000-0000-0000B7000000}"/>
    <cellStyle name="20% - Colore 1 3 2 5 2" xfId="2402" xr:uid="{00000000-0005-0000-0000-0000B8000000}"/>
    <cellStyle name="20% - Colore 1 3 2 5 3" xfId="2403" xr:uid="{00000000-0005-0000-0000-0000B9000000}"/>
    <cellStyle name="20% - Colore 1 3 2 5 4" xfId="2404" xr:uid="{00000000-0005-0000-0000-0000BA000000}"/>
    <cellStyle name="20% - Colore 1 3 2 5 5" xfId="2405" xr:uid="{00000000-0005-0000-0000-0000BB000000}"/>
    <cellStyle name="20% - Colore 1 3 2 5 6" xfId="4585" xr:uid="{00000000-0005-0000-0000-0000BC000000}"/>
    <cellStyle name="20% - Colore 1 3 2 5 7" xfId="5388" xr:uid="{00000000-0005-0000-0000-0000BD000000}"/>
    <cellStyle name="20% - Colore 1 3 2 6" xfId="2406" xr:uid="{00000000-0005-0000-0000-0000BE000000}"/>
    <cellStyle name="20% - Colore 1 3 2 7" xfId="2407" xr:uid="{00000000-0005-0000-0000-0000BF000000}"/>
    <cellStyle name="20% - Colore 1 3 2 8" xfId="2408" xr:uid="{00000000-0005-0000-0000-0000C0000000}"/>
    <cellStyle name="20% - Colore 1 3 2 9" xfId="2409" xr:uid="{00000000-0005-0000-0000-0000C1000000}"/>
    <cellStyle name="20% - Colore 1 3 3" xfId="583" xr:uid="{00000000-0005-0000-0000-0000C2000000}"/>
    <cellStyle name="20% - Colore 1 3 3 2" xfId="2239" xr:uid="{00000000-0005-0000-0000-0000C3000000}"/>
    <cellStyle name="20% - Colore 1 3 3 3" xfId="2410" xr:uid="{00000000-0005-0000-0000-0000C4000000}"/>
    <cellStyle name="20% - Colore 1 3 3 4" xfId="2411" xr:uid="{00000000-0005-0000-0000-0000C5000000}"/>
    <cellStyle name="20% - Colore 1 3 3 5" xfId="2412" xr:uid="{00000000-0005-0000-0000-0000C6000000}"/>
    <cellStyle name="20% - Colore 1 3 3 6" xfId="5052" xr:uid="{00000000-0005-0000-0000-0000C7000000}"/>
    <cellStyle name="20% - Colore 1 3 3 7" xfId="5855" xr:uid="{00000000-0005-0000-0000-0000C8000000}"/>
    <cellStyle name="20% - Colore 1 3 4" xfId="671" xr:uid="{00000000-0005-0000-0000-0000C9000000}"/>
    <cellStyle name="20% - Colore 1 3 5" xfId="757" xr:uid="{00000000-0005-0000-0000-0000CA000000}"/>
    <cellStyle name="20% - Colore 1 3 5 2" xfId="2413" xr:uid="{00000000-0005-0000-0000-0000CB000000}"/>
    <cellStyle name="20% - Colore 1 3 6" xfId="809" xr:uid="{00000000-0005-0000-0000-0000CC000000}"/>
    <cellStyle name="20% - Colore 1 3 6 2" xfId="2414" xr:uid="{00000000-0005-0000-0000-0000CD000000}"/>
    <cellStyle name="20% - Colore 1 3 7" xfId="2186" xr:uid="{00000000-0005-0000-0000-0000CE000000}"/>
    <cellStyle name="20% - Colore 1 3 7 2" xfId="2415" xr:uid="{00000000-0005-0000-0000-0000CF000000}"/>
    <cellStyle name="20% - Colore 1 3 8" xfId="2416" xr:uid="{00000000-0005-0000-0000-0000D0000000}"/>
    <cellStyle name="20% - Colore 1 3 9" xfId="2417" xr:uid="{00000000-0005-0000-0000-0000D1000000}"/>
    <cellStyle name="20% - Colore 1 30" xfId="5177" xr:uid="{00000000-0005-0000-0000-0000D2000000}"/>
    <cellStyle name="20% - Colore 1 31" xfId="5190" xr:uid="{00000000-0005-0000-0000-0000D3000000}"/>
    <cellStyle name="20% - Colore 1 32" xfId="5204" xr:uid="{00000000-0005-0000-0000-0000D4000000}"/>
    <cellStyle name="20% - Colore 1 33" xfId="5230" xr:uid="{00000000-0005-0000-0000-0000D5000000}"/>
    <cellStyle name="20% - Colore 1 34" xfId="5313" xr:uid="{00000000-0005-0000-0000-0000D6000000}"/>
    <cellStyle name="20% - Colore 1 35" xfId="5327" xr:uid="{00000000-0005-0000-0000-0000D7000000}"/>
    <cellStyle name="20% - Colore 1 36" xfId="5887" xr:uid="{00000000-0005-0000-0000-0000D8000000}"/>
    <cellStyle name="20% - Colore 1 37" xfId="5902" xr:uid="{00000000-0005-0000-0000-0000D9000000}"/>
    <cellStyle name="20% - Colore 1 38" xfId="5918" xr:uid="{00000000-0005-0000-0000-0000DA000000}"/>
    <cellStyle name="20% - Colore 1 4" xfId="330" xr:uid="{00000000-0005-0000-0000-0000DB000000}"/>
    <cellStyle name="20% - Colore 1 4 10" xfId="4586" xr:uid="{00000000-0005-0000-0000-0000DC000000}"/>
    <cellStyle name="20% - Colore 1 4 11" xfId="5125" xr:uid="{00000000-0005-0000-0000-0000DD000000}"/>
    <cellStyle name="20% - Colore 1 4 12" xfId="5259" xr:uid="{00000000-0005-0000-0000-0000DE000000}"/>
    <cellStyle name="20% - Colore 1 4 13" xfId="5389" xr:uid="{00000000-0005-0000-0000-0000DF000000}"/>
    <cellStyle name="20% - Colore 1 4 2" xfId="1629" xr:uid="{00000000-0005-0000-0000-0000E0000000}"/>
    <cellStyle name="20% - Colore 1 4 2 2" xfId="2418" xr:uid="{00000000-0005-0000-0000-0000E1000000}"/>
    <cellStyle name="20% - Colore 1 4 2 3" xfId="2419" xr:uid="{00000000-0005-0000-0000-0000E2000000}"/>
    <cellStyle name="20% - Colore 1 4 2 4" xfId="2420" xr:uid="{00000000-0005-0000-0000-0000E3000000}"/>
    <cellStyle name="20% - Colore 1 4 2 5" xfId="2421" xr:uid="{00000000-0005-0000-0000-0000E4000000}"/>
    <cellStyle name="20% - Colore 1 4 2 6" xfId="4587" xr:uid="{00000000-0005-0000-0000-0000E5000000}"/>
    <cellStyle name="20% - Colore 1 4 2 7" xfId="5390" xr:uid="{00000000-0005-0000-0000-0000E6000000}"/>
    <cellStyle name="20% - Colore 1 4 3" xfId="1781" xr:uid="{00000000-0005-0000-0000-0000E7000000}"/>
    <cellStyle name="20% - Colore 1 4 3 2" xfId="2422" xr:uid="{00000000-0005-0000-0000-0000E8000000}"/>
    <cellStyle name="20% - Colore 1 4 3 3" xfId="2423" xr:uid="{00000000-0005-0000-0000-0000E9000000}"/>
    <cellStyle name="20% - Colore 1 4 3 4" xfId="2424" xr:uid="{00000000-0005-0000-0000-0000EA000000}"/>
    <cellStyle name="20% - Colore 1 4 3 5" xfId="2425" xr:uid="{00000000-0005-0000-0000-0000EB000000}"/>
    <cellStyle name="20% - Colore 1 4 3 6" xfId="4588" xr:uid="{00000000-0005-0000-0000-0000EC000000}"/>
    <cellStyle name="20% - Colore 1 4 3 7" xfId="5391" xr:uid="{00000000-0005-0000-0000-0000ED000000}"/>
    <cellStyle name="20% - Colore 1 4 4" xfId="1928" xr:uid="{00000000-0005-0000-0000-0000EE000000}"/>
    <cellStyle name="20% - Colore 1 4 4 2" xfId="2426" xr:uid="{00000000-0005-0000-0000-0000EF000000}"/>
    <cellStyle name="20% - Colore 1 4 4 3" xfId="2427" xr:uid="{00000000-0005-0000-0000-0000F0000000}"/>
    <cellStyle name="20% - Colore 1 4 4 4" xfId="2428" xr:uid="{00000000-0005-0000-0000-0000F1000000}"/>
    <cellStyle name="20% - Colore 1 4 4 5" xfId="2429" xr:uid="{00000000-0005-0000-0000-0000F2000000}"/>
    <cellStyle name="20% - Colore 1 4 4 6" xfId="4589" xr:uid="{00000000-0005-0000-0000-0000F3000000}"/>
    <cellStyle name="20% - Colore 1 4 4 7" xfId="5392" xr:uid="{00000000-0005-0000-0000-0000F4000000}"/>
    <cellStyle name="20% - Colore 1 4 5" xfId="2430" xr:uid="{00000000-0005-0000-0000-0000F5000000}"/>
    <cellStyle name="20% - Colore 1 4 6" xfId="2431" xr:uid="{00000000-0005-0000-0000-0000F6000000}"/>
    <cellStyle name="20% - Colore 1 4 7" xfId="2432" xr:uid="{00000000-0005-0000-0000-0000F7000000}"/>
    <cellStyle name="20% - Colore 1 4 8" xfId="2433" xr:uid="{00000000-0005-0000-0000-0000F8000000}"/>
    <cellStyle name="20% - Colore 1 4 9" xfId="2434" xr:uid="{00000000-0005-0000-0000-0000F9000000}"/>
    <cellStyle name="20% - Colore 1 5" xfId="344" xr:uid="{00000000-0005-0000-0000-0000FA000000}"/>
    <cellStyle name="20% - Colore 1 5 10" xfId="4590" xr:uid="{00000000-0005-0000-0000-0000FB000000}"/>
    <cellStyle name="20% - Colore 1 5 11" xfId="5138" xr:uid="{00000000-0005-0000-0000-0000FC000000}"/>
    <cellStyle name="20% - Colore 1 5 12" xfId="5273" xr:uid="{00000000-0005-0000-0000-0000FD000000}"/>
    <cellStyle name="20% - Colore 1 5 13" xfId="5393" xr:uid="{00000000-0005-0000-0000-0000FE000000}"/>
    <cellStyle name="20% - Colore 1 5 2" xfId="1630" xr:uid="{00000000-0005-0000-0000-0000FF000000}"/>
    <cellStyle name="20% - Colore 1 5 2 2" xfId="2435" xr:uid="{00000000-0005-0000-0000-000000010000}"/>
    <cellStyle name="20% - Colore 1 5 2 3" xfId="2436" xr:uid="{00000000-0005-0000-0000-000001010000}"/>
    <cellStyle name="20% - Colore 1 5 2 4" xfId="2437" xr:uid="{00000000-0005-0000-0000-000002010000}"/>
    <cellStyle name="20% - Colore 1 5 2 5" xfId="2438" xr:uid="{00000000-0005-0000-0000-000003010000}"/>
    <cellStyle name="20% - Colore 1 5 2 6" xfId="4591" xr:uid="{00000000-0005-0000-0000-000004010000}"/>
    <cellStyle name="20% - Colore 1 5 2 7" xfId="5394" xr:uid="{00000000-0005-0000-0000-000005010000}"/>
    <cellStyle name="20% - Colore 1 5 3" xfId="1794" xr:uid="{00000000-0005-0000-0000-000006010000}"/>
    <cellStyle name="20% - Colore 1 5 3 2" xfId="2439" xr:uid="{00000000-0005-0000-0000-000007010000}"/>
    <cellStyle name="20% - Colore 1 5 3 3" xfId="2440" xr:uid="{00000000-0005-0000-0000-000008010000}"/>
    <cellStyle name="20% - Colore 1 5 3 4" xfId="2441" xr:uid="{00000000-0005-0000-0000-000009010000}"/>
    <cellStyle name="20% - Colore 1 5 3 5" xfId="2442" xr:uid="{00000000-0005-0000-0000-00000A010000}"/>
    <cellStyle name="20% - Colore 1 5 3 6" xfId="4592" xr:uid="{00000000-0005-0000-0000-00000B010000}"/>
    <cellStyle name="20% - Colore 1 5 3 7" xfId="5395" xr:uid="{00000000-0005-0000-0000-00000C010000}"/>
    <cellStyle name="20% - Colore 1 5 4" xfId="1941" xr:uid="{00000000-0005-0000-0000-00000D010000}"/>
    <cellStyle name="20% - Colore 1 5 4 2" xfId="2443" xr:uid="{00000000-0005-0000-0000-00000E010000}"/>
    <cellStyle name="20% - Colore 1 5 4 3" xfId="2444" xr:uid="{00000000-0005-0000-0000-00000F010000}"/>
    <cellStyle name="20% - Colore 1 5 4 4" xfId="2445" xr:uid="{00000000-0005-0000-0000-000010010000}"/>
    <cellStyle name="20% - Colore 1 5 4 5" xfId="2446" xr:uid="{00000000-0005-0000-0000-000011010000}"/>
    <cellStyle name="20% - Colore 1 5 4 6" xfId="4593" xr:uid="{00000000-0005-0000-0000-000012010000}"/>
    <cellStyle name="20% - Colore 1 5 4 7" xfId="5396" xr:uid="{00000000-0005-0000-0000-000013010000}"/>
    <cellStyle name="20% - Colore 1 5 5" xfId="2447" xr:uid="{00000000-0005-0000-0000-000014010000}"/>
    <cellStyle name="20% - Colore 1 5 6" xfId="2448" xr:uid="{00000000-0005-0000-0000-000015010000}"/>
    <cellStyle name="20% - Colore 1 5 7" xfId="2449" xr:uid="{00000000-0005-0000-0000-000016010000}"/>
    <cellStyle name="20% - Colore 1 5 8" xfId="2450" xr:uid="{00000000-0005-0000-0000-000017010000}"/>
    <cellStyle name="20% - Colore 1 5 9" xfId="2451" xr:uid="{00000000-0005-0000-0000-000018010000}"/>
    <cellStyle name="20% - Colore 1 6" xfId="358" xr:uid="{00000000-0005-0000-0000-000019010000}"/>
    <cellStyle name="20% - Colore 1 6 10" xfId="5286" xr:uid="{00000000-0005-0000-0000-00001A010000}"/>
    <cellStyle name="20% - Colore 1 6 11" xfId="5397" xr:uid="{00000000-0005-0000-0000-00001B010000}"/>
    <cellStyle name="20% - Colore 1 6 2" xfId="1631" xr:uid="{00000000-0005-0000-0000-00001C010000}"/>
    <cellStyle name="20% - Colore 1 6 2 2" xfId="2452" xr:uid="{00000000-0005-0000-0000-00001D010000}"/>
    <cellStyle name="20% - Colore 1 6 2 3" xfId="2453" xr:uid="{00000000-0005-0000-0000-00001E010000}"/>
    <cellStyle name="20% - Colore 1 6 2 4" xfId="2454" xr:uid="{00000000-0005-0000-0000-00001F010000}"/>
    <cellStyle name="20% - Colore 1 6 2 5" xfId="2455" xr:uid="{00000000-0005-0000-0000-000020010000}"/>
    <cellStyle name="20% - Colore 1 6 2 6" xfId="4595" xr:uid="{00000000-0005-0000-0000-000021010000}"/>
    <cellStyle name="20% - Colore 1 6 2 7" xfId="5398" xr:uid="{00000000-0005-0000-0000-000022010000}"/>
    <cellStyle name="20% - Colore 1 6 3" xfId="2456" xr:uid="{00000000-0005-0000-0000-000023010000}"/>
    <cellStyle name="20% - Colore 1 6 4" xfId="2457" xr:uid="{00000000-0005-0000-0000-000024010000}"/>
    <cellStyle name="20% - Colore 1 6 5" xfId="2458" xr:uid="{00000000-0005-0000-0000-000025010000}"/>
    <cellStyle name="20% - Colore 1 6 6" xfId="2459" xr:uid="{00000000-0005-0000-0000-000026010000}"/>
    <cellStyle name="20% - Colore 1 6 7" xfId="2460" xr:uid="{00000000-0005-0000-0000-000027010000}"/>
    <cellStyle name="20% - Colore 1 6 8" xfId="4594" xr:uid="{00000000-0005-0000-0000-000028010000}"/>
    <cellStyle name="20% - Colore 1 6 9" xfId="5151" xr:uid="{00000000-0005-0000-0000-000029010000}"/>
    <cellStyle name="20% - Colore 1 7" xfId="1153" xr:uid="{00000000-0005-0000-0000-00002A010000}"/>
    <cellStyle name="20% - Colore 1 7 2" xfId="2461" xr:uid="{00000000-0005-0000-0000-00002B010000}"/>
    <cellStyle name="20% - Colore 1 7 3" xfId="2462" xr:uid="{00000000-0005-0000-0000-00002C010000}"/>
    <cellStyle name="20% - Colore 1 7 4" xfId="2463" xr:uid="{00000000-0005-0000-0000-00002D010000}"/>
    <cellStyle name="20% - Colore 1 7 5" xfId="2464" xr:uid="{00000000-0005-0000-0000-00002E010000}"/>
    <cellStyle name="20% - Colore 1 7 6" xfId="4596" xr:uid="{00000000-0005-0000-0000-00002F010000}"/>
    <cellStyle name="20% - Colore 1 7 7" xfId="5164" xr:uid="{00000000-0005-0000-0000-000030010000}"/>
    <cellStyle name="20% - Colore 1 7 8" xfId="5299" xr:uid="{00000000-0005-0000-0000-000031010000}"/>
    <cellStyle name="20% - Colore 1 7 9" xfId="5399" xr:uid="{00000000-0005-0000-0000-000032010000}"/>
    <cellStyle name="20% - Colore 1 8" xfId="1441" xr:uid="{00000000-0005-0000-0000-000033010000}"/>
    <cellStyle name="20% - Colore 1 8 2" xfId="2465" xr:uid="{00000000-0005-0000-0000-000034010000}"/>
    <cellStyle name="20% - Colore 1 8 3" xfId="2466" xr:uid="{00000000-0005-0000-0000-000035010000}"/>
    <cellStyle name="20% - Colore 1 8 4" xfId="2467" xr:uid="{00000000-0005-0000-0000-000036010000}"/>
    <cellStyle name="20% - Colore 1 8 5" xfId="2468" xr:uid="{00000000-0005-0000-0000-000037010000}"/>
    <cellStyle name="20% - Colore 1 8 6" xfId="4597" xr:uid="{00000000-0005-0000-0000-000038010000}"/>
    <cellStyle name="20% - Colore 1 8 7" xfId="5400" xr:uid="{00000000-0005-0000-0000-000039010000}"/>
    <cellStyle name="20% - Colore 1 9" xfId="69" xr:uid="{00000000-0005-0000-0000-00003A010000}"/>
    <cellStyle name="20% - Colore 1 9 2" xfId="1733" xr:uid="{00000000-0005-0000-0000-00003B010000}"/>
    <cellStyle name="20% - Colore 1 9 3" xfId="2469" xr:uid="{00000000-0005-0000-0000-00003C010000}"/>
    <cellStyle name="20% - Colore 1 9 4" xfId="2470" xr:uid="{00000000-0005-0000-0000-00003D010000}"/>
    <cellStyle name="20% - Colore 1 9 5" xfId="2471" xr:uid="{00000000-0005-0000-0000-00003E010000}"/>
    <cellStyle name="20% - Colore 1 9 6" xfId="4598" xr:uid="{00000000-0005-0000-0000-00003F010000}"/>
    <cellStyle name="20% - Colore 1 9 7" xfId="5401" xr:uid="{00000000-0005-0000-0000-000040010000}"/>
    <cellStyle name="20% - Colore 2" xfId="23" builtinId="34" customBuiltin="1"/>
    <cellStyle name="20% - Colore 2 10" xfId="1750" xr:uid="{00000000-0005-0000-0000-000042010000}"/>
    <cellStyle name="20% - Colore 2 10 2" xfId="2472" xr:uid="{00000000-0005-0000-0000-000043010000}"/>
    <cellStyle name="20% - Colore 2 10 3" xfId="2473" xr:uid="{00000000-0005-0000-0000-000044010000}"/>
    <cellStyle name="20% - Colore 2 10 4" xfId="2474" xr:uid="{00000000-0005-0000-0000-000045010000}"/>
    <cellStyle name="20% - Colore 2 10 5" xfId="2475" xr:uid="{00000000-0005-0000-0000-000046010000}"/>
    <cellStyle name="20% - Colore 2 10 6" xfId="4599" xr:uid="{00000000-0005-0000-0000-000047010000}"/>
    <cellStyle name="20% - Colore 2 10 7" xfId="5402" xr:uid="{00000000-0005-0000-0000-000048010000}"/>
    <cellStyle name="20% - Colore 2 11" xfId="1810" xr:uid="{00000000-0005-0000-0000-000049010000}"/>
    <cellStyle name="20% - Colore 2 11 2" xfId="2476" xr:uid="{00000000-0005-0000-0000-00004A010000}"/>
    <cellStyle name="20% - Colore 2 11 3" xfId="2477" xr:uid="{00000000-0005-0000-0000-00004B010000}"/>
    <cellStyle name="20% - Colore 2 11 4" xfId="2478" xr:uid="{00000000-0005-0000-0000-00004C010000}"/>
    <cellStyle name="20% - Colore 2 11 5" xfId="2479" xr:uid="{00000000-0005-0000-0000-00004D010000}"/>
    <cellStyle name="20% - Colore 2 11 6" xfId="4600" xr:uid="{00000000-0005-0000-0000-00004E010000}"/>
    <cellStyle name="20% - Colore 2 11 7" xfId="5403" xr:uid="{00000000-0005-0000-0000-00004F010000}"/>
    <cellStyle name="20% - Colore 2 12" xfId="1823" xr:uid="{00000000-0005-0000-0000-000050010000}"/>
    <cellStyle name="20% - Colore 2 12 2" xfId="2480" xr:uid="{00000000-0005-0000-0000-000051010000}"/>
    <cellStyle name="20% - Colore 2 12 3" xfId="2481" xr:uid="{00000000-0005-0000-0000-000052010000}"/>
    <cellStyle name="20% - Colore 2 12 4" xfId="2482" xr:uid="{00000000-0005-0000-0000-000053010000}"/>
    <cellStyle name="20% - Colore 2 12 5" xfId="2483" xr:uid="{00000000-0005-0000-0000-000054010000}"/>
    <cellStyle name="20% - Colore 2 12 6" xfId="4601" xr:uid="{00000000-0005-0000-0000-000055010000}"/>
    <cellStyle name="20% - Colore 2 12 7" xfId="5404" xr:uid="{00000000-0005-0000-0000-000056010000}"/>
    <cellStyle name="20% - Colore 2 13" xfId="1836" xr:uid="{00000000-0005-0000-0000-000057010000}"/>
    <cellStyle name="20% - Colore 2 13 2" xfId="2484" xr:uid="{00000000-0005-0000-0000-000058010000}"/>
    <cellStyle name="20% - Colore 2 13 3" xfId="2485" xr:uid="{00000000-0005-0000-0000-000059010000}"/>
    <cellStyle name="20% - Colore 2 13 4" xfId="2486" xr:uid="{00000000-0005-0000-0000-00005A010000}"/>
    <cellStyle name="20% - Colore 2 13 5" xfId="2487" xr:uid="{00000000-0005-0000-0000-00005B010000}"/>
    <cellStyle name="20% - Colore 2 13 6" xfId="4602" xr:uid="{00000000-0005-0000-0000-00005C010000}"/>
    <cellStyle name="20% - Colore 2 13 7" xfId="5405" xr:uid="{00000000-0005-0000-0000-00005D010000}"/>
    <cellStyle name="20% - Colore 2 14" xfId="1850" xr:uid="{00000000-0005-0000-0000-00005E010000}"/>
    <cellStyle name="20% - Colore 2 14 2" xfId="2488" xr:uid="{00000000-0005-0000-0000-00005F010000}"/>
    <cellStyle name="20% - Colore 2 14 3" xfId="2489" xr:uid="{00000000-0005-0000-0000-000060010000}"/>
    <cellStyle name="20% - Colore 2 14 4" xfId="2490" xr:uid="{00000000-0005-0000-0000-000061010000}"/>
    <cellStyle name="20% - Colore 2 14 5" xfId="2491" xr:uid="{00000000-0005-0000-0000-000062010000}"/>
    <cellStyle name="20% - Colore 2 14 6" xfId="4603" xr:uid="{00000000-0005-0000-0000-000063010000}"/>
    <cellStyle name="20% - Colore 2 14 7" xfId="5406" xr:uid="{00000000-0005-0000-0000-000064010000}"/>
    <cellStyle name="20% - Colore 2 15" xfId="1863" xr:uid="{00000000-0005-0000-0000-000065010000}"/>
    <cellStyle name="20% - Colore 2 15 2" xfId="2492" xr:uid="{00000000-0005-0000-0000-000066010000}"/>
    <cellStyle name="20% - Colore 2 15 3" xfId="2493" xr:uid="{00000000-0005-0000-0000-000067010000}"/>
    <cellStyle name="20% - Colore 2 15 4" xfId="2494" xr:uid="{00000000-0005-0000-0000-000068010000}"/>
    <cellStyle name="20% - Colore 2 15 5" xfId="2495" xr:uid="{00000000-0005-0000-0000-000069010000}"/>
    <cellStyle name="20% - Colore 2 15 6" xfId="4604" xr:uid="{00000000-0005-0000-0000-00006A010000}"/>
    <cellStyle name="20% - Colore 2 15 7" xfId="5407" xr:uid="{00000000-0005-0000-0000-00006B010000}"/>
    <cellStyle name="20% - Colore 2 16" xfId="1875" xr:uid="{00000000-0005-0000-0000-00006C010000}"/>
    <cellStyle name="20% - Colore 2 16 2" xfId="2496" xr:uid="{00000000-0005-0000-0000-00006D010000}"/>
    <cellStyle name="20% - Colore 2 16 3" xfId="2497" xr:uid="{00000000-0005-0000-0000-00006E010000}"/>
    <cellStyle name="20% - Colore 2 16 4" xfId="2498" xr:uid="{00000000-0005-0000-0000-00006F010000}"/>
    <cellStyle name="20% - Colore 2 16 5" xfId="2499" xr:uid="{00000000-0005-0000-0000-000070010000}"/>
    <cellStyle name="20% - Colore 2 16 6" xfId="4605" xr:uid="{00000000-0005-0000-0000-000071010000}"/>
    <cellStyle name="20% - Colore 2 16 7" xfId="5408" xr:uid="{00000000-0005-0000-0000-000072010000}"/>
    <cellStyle name="20% - Colore 2 17" xfId="1962" xr:uid="{00000000-0005-0000-0000-000073010000}"/>
    <cellStyle name="20% - Colore 2 17 2" xfId="2500" xr:uid="{00000000-0005-0000-0000-000074010000}"/>
    <cellStyle name="20% - Colore 2 17 3" xfId="2501" xr:uid="{00000000-0005-0000-0000-000075010000}"/>
    <cellStyle name="20% - Colore 2 17 4" xfId="2502" xr:uid="{00000000-0005-0000-0000-000076010000}"/>
    <cellStyle name="20% - Colore 2 17 5" xfId="2503" xr:uid="{00000000-0005-0000-0000-000077010000}"/>
    <cellStyle name="20% - Colore 2 17 6" xfId="4606" xr:uid="{00000000-0005-0000-0000-000078010000}"/>
    <cellStyle name="20% - Colore 2 17 7" xfId="5409" xr:uid="{00000000-0005-0000-0000-000079010000}"/>
    <cellStyle name="20% - Colore 2 18" xfId="1975" xr:uid="{00000000-0005-0000-0000-00007A010000}"/>
    <cellStyle name="20% - Colore 2 18 2" xfId="2504" xr:uid="{00000000-0005-0000-0000-00007B010000}"/>
    <cellStyle name="20% - Colore 2 18 3" xfId="2505" xr:uid="{00000000-0005-0000-0000-00007C010000}"/>
    <cellStyle name="20% - Colore 2 18 4" xfId="2506" xr:uid="{00000000-0005-0000-0000-00007D010000}"/>
    <cellStyle name="20% - Colore 2 18 5" xfId="2507" xr:uid="{00000000-0005-0000-0000-00007E010000}"/>
    <cellStyle name="20% - Colore 2 18 6" xfId="4607" xr:uid="{00000000-0005-0000-0000-00007F010000}"/>
    <cellStyle name="20% - Colore 2 18 7" xfId="5410" xr:uid="{00000000-0005-0000-0000-000080010000}"/>
    <cellStyle name="20% - Colore 2 19" xfId="1990" xr:uid="{00000000-0005-0000-0000-000081010000}"/>
    <cellStyle name="20% - Colore 2 19 2" xfId="2508" xr:uid="{00000000-0005-0000-0000-000082010000}"/>
    <cellStyle name="20% - Colore 2 19 3" xfId="2509" xr:uid="{00000000-0005-0000-0000-000083010000}"/>
    <cellStyle name="20% - Colore 2 19 4" xfId="2510" xr:uid="{00000000-0005-0000-0000-000084010000}"/>
    <cellStyle name="20% - Colore 2 19 5" xfId="2511" xr:uid="{00000000-0005-0000-0000-000085010000}"/>
    <cellStyle name="20% - Colore 2 19 6" xfId="4608" xr:uid="{00000000-0005-0000-0000-000086010000}"/>
    <cellStyle name="20% - Colore 2 19 7" xfId="5411" xr:uid="{00000000-0005-0000-0000-000087010000}"/>
    <cellStyle name="20% - Colore 2 2" xfId="113" xr:uid="{00000000-0005-0000-0000-000088010000}"/>
    <cellStyle name="20% - Colore 2 2 10" xfId="1632" xr:uid="{00000000-0005-0000-0000-000089010000}"/>
    <cellStyle name="20% - Colore 2 2 11" xfId="2512" xr:uid="{00000000-0005-0000-0000-00008A010000}"/>
    <cellStyle name="20% - Colore 2 2 12" xfId="2513" xr:uid="{00000000-0005-0000-0000-00008B010000}"/>
    <cellStyle name="20% - Colore 2 2 13" xfId="4539" xr:uid="{00000000-0005-0000-0000-00008C010000}"/>
    <cellStyle name="20% - Colore 2 2 14" xfId="5097" xr:uid="{00000000-0005-0000-0000-00008D010000}"/>
    <cellStyle name="20% - Colore 2 2 15" xfId="5222" xr:uid="{00000000-0005-0000-0000-00008E010000}"/>
    <cellStyle name="20% - Colore 2 2 16" xfId="5342" xr:uid="{00000000-0005-0000-0000-00008F010000}"/>
    <cellStyle name="20% - Colore 2 2 2" xfId="137" xr:uid="{00000000-0005-0000-0000-000090010000}"/>
    <cellStyle name="20% - Colore 2 2 2 2" xfId="154" xr:uid="{00000000-0005-0000-0000-000091010000}"/>
    <cellStyle name="20% - Colore 2 2 2 3" xfId="598" xr:uid="{00000000-0005-0000-0000-000092010000}"/>
    <cellStyle name="20% - Colore 2 2 2 4" xfId="674" xr:uid="{00000000-0005-0000-0000-000093010000}"/>
    <cellStyle name="20% - Colore 2 2 2 5" xfId="793" xr:uid="{00000000-0005-0000-0000-000094010000}"/>
    <cellStyle name="20% - Colore 2 2 2 6" xfId="843" xr:uid="{00000000-0005-0000-0000-000095010000}"/>
    <cellStyle name="20% - Colore 2 2 2 7" xfId="840" xr:uid="{00000000-0005-0000-0000-000096010000}"/>
    <cellStyle name="20% - Colore 2 2 2 8" xfId="1220" xr:uid="{00000000-0005-0000-0000-000097010000}"/>
    <cellStyle name="20% - Colore 2 2 2 9" xfId="1507" xr:uid="{00000000-0005-0000-0000-000098010000}"/>
    <cellStyle name="20% - Colore 2 2 3" xfId="372" xr:uid="{00000000-0005-0000-0000-000099010000}"/>
    <cellStyle name="20% - Colore 2 2 3 2" xfId="491" xr:uid="{00000000-0005-0000-0000-00009A010000}"/>
    <cellStyle name="20% - Colore 2 2 3 3" xfId="2192" xr:uid="{00000000-0005-0000-0000-00009B010000}"/>
    <cellStyle name="20% - Colore 2 2 3 4" xfId="2514" xr:uid="{00000000-0005-0000-0000-00009C010000}"/>
    <cellStyle name="20% - Colore 2 2 3 5" xfId="2515" xr:uid="{00000000-0005-0000-0000-00009D010000}"/>
    <cellStyle name="20% - Colore 2 2 3 6" xfId="4609" xr:uid="{00000000-0005-0000-0000-00009E010000}"/>
    <cellStyle name="20% - Colore 2 2 3 7" xfId="5412" xr:uid="{00000000-0005-0000-0000-00009F010000}"/>
    <cellStyle name="20% - Colore 2 2 4" xfId="454" xr:uid="{00000000-0005-0000-0000-0000A0010000}"/>
    <cellStyle name="20% - Colore 2 2 4 2" xfId="2516" xr:uid="{00000000-0005-0000-0000-0000A1010000}"/>
    <cellStyle name="20% - Colore 2 2 4 3" xfId="2517" xr:uid="{00000000-0005-0000-0000-0000A2010000}"/>
    <cellStyle name="20% - Colore 2 2 4 4" xfId="2518" xr:uid="{00000000-0005-0000-0000-0000A3010000}"/>
    <cellStyle name="20% - Colore 2 2 4 5" xfId="2519" xr:uid="{00000000-0005-0000-0000-0000A4010000}"/>
    <cellStyle name="20% - Colore 2 2 4 6" xfId="4610" xr:uid="{00000000-0005-0000-0000-0000A5010000}"/>
    <cellStyle name="20% - Colore 2 2 4 7" xfId="5413" xr:uid="{00000000-0005-0000-0000-0000A6010000}"/>
    <cellStyle name="20% - Colore 2 2 5" xfId="797" xr:uid="{00000000-0005-0000-0000-0000A7010000}"/>
    <cellStyle name="20% - Colore 2 2 5 2" xfId="2520" xr:uid="{00000000-0005-0000-0000-0000A8010000}"/>
    <cellStyle name="20% - Colore 2 2 5 3" xfId="2521" xr:uid="{00000000-0005-0000-0000-0000A9010000}"/>
    <cellStyle name="20% - Colore 2 2 5 4" xfId="2522" xr:uid="{00000000-0005-0000-0000-0000AA010000}"/>
    <cellStyle name="20% - Colore 2 2 5 5" xfId="2523" xr:uid="{00000000-0005-0000-0000-0000AB010000}"/>
    <cellStyle name="20% - Colore 2 2 5 6" xfId="4611" xr:uid="{00000000-0005-0000-0000-0000AC010000}"/>
    <cellStyle name="20% - Colore 2 2 5 7" xfId="5414" xr:uid="{00000000-0005-0000-0000-0000AD010000}"/>
    <cellStyle name="20% - Colore 2 2 6" xfId="920" xr:uid="{00000000-0005-0000-0000-0000AE010000}"/>
    <cellStyle name="20% - Colore 2 2 6 2" xfId="1889" xr:uid="{00000000-0005-0000-0000-0000AF010000}"/>
    <cellStyle name="20% - Colore 2 2 6 3" xfId="2524" xr:uid="{00000000-0005-0000-0000-0000B0010000}"/>
    <cellStyle name="20% - Colore 2 2 6 4" xfId="2525" xr:uid="{00000000-0005-0000-0000-0000B1010000}"/>
    <cellStyle name="20% - Colore 2 2 6 5" xfId="2526" xr:uid="{00000000-0005-0000-0000-0000B2010000}"/>
    <cellStyle name="20% - Colore 2 2 6 6" xfId="4612" xr:uid="{00000000-0005-0000-0000-0000B3010000}"/>
    <cellStyle name="20% - Colore 2 2 6 7" xfId="5415" xr:uid="{00000000-0005-0000-0000-0000B4010000}"/>
    <cellStyle name="20% - Colore 2 2 7" xfId="990" xr:uid="{00000000-0005-0000-0000-0000B5010000}"/>
    <cellStyle name="20% - Colore 2 2 7 2" xfId="2229" xr:uid="{00000000-0005-0000-0000-0000B6010000}"/>
    <cellStyle name="20% - Colore 2 2 7 3" xfId="2527" xr:uid="{00000000-0005-0000-0000-0000B7010000}"/>
    <cellStyle name="20% - Colore 2 2 7 4" xfId="2528" xr:uid="{00000000-0005-0000-0000-0000B8010000}"/>
    <cellStyle name="20% - Colore 2 2 7 5" xfId="2529" xr:uid="{00000000-0005-0000-0000-0000B9010000}"/>
    <cellStyle name="20% - Colore 2 2 7 6" xfId="5042" xr:uid="{00000000-0005-0000-0000-0000BA010000}"/>
    <cellStyle name="20% - Colore 2 2 7 7" xfId="5845" xr:uid="{00000000-0005-0000-0000-0000BB010000}"/>
    <cellStyle name="20% - Colore 2 2 8" xfId="1177" xr:uid="{00000000-0005-0000-0000-0000BC010000}"/>
    <cellStyle name="20% - Colore 2 2 8 2" xfId="2530" xr:uid="{00000000-0005-0000-0000-0000BD010000}"/>
    <cellStyle name="20% - Colore 2 2 9" xfId="1465" xr:uid="{00000000-0005-0000-0000-0000BE010000}"/>
    <cellStyle name="20% - Colore 2 2 9 2" xfId="2531" xr:uid="{00000000-0005-0000-0000-0000BF010000}"/>
    <cellStyle name="20% - Colore 2 20" xfId="2025" xr:uid="{00000000-0005-0000-0000-0000C0010000}"/>
    <cellStyle name="20% - Colore 2 20 2" xfId="2532" xr:uid="{00000000-0005-0000-0000-0000C1010000}"/>
    <cellStyle name="20% - Colore 2 20 3" xfId="2533" xr:uid="{00000000-0005-0000-0000-0000C2010000}"/>
    <cellStyle name="20% - Colore 2 20 4" xfId="2534" xr:uid="{00000000-0005-0000-0000-0000C3010000}"/>
    <cellStyle name="20% - Colore 2 20 5" xfId="2535" xr:uid="{00000000-0005-0000-0000-0000C4010000}"/>
    <cellStyle name="20% - Colore 2 20 6" xfId="4613" xr:uid="{00000000-0005-0000-0000-0000C5010000}"/>
    <cellStyle name="20% - Colore 2 20 7" xfId="5416" xr:uid="{00000000-0005-0000-0000-0000C6010000}"/>
    <cellStyle name="20% - Colore 2 21" xfId="2039" xr:uid="{00000000-0005-0000-0000-0000C7010000}"/>
    <cellStyle name="20% - Colore 2 21 2" xfId="2536" xr:uid="{00000000-0005-0000-0000-0000C8010000}"/>
    <cellStyle name="20% - Colore 2 21 3" xfId="2537" xr:uid="{00000000-0005-0000-0000-0000C9010000}"/>
    <cellStyle name="20% - Colore 2 21 4" xfId="2538" xr:uid="{00000000-0005-0000-0000-0000CA010000}"/>
    <cellStyle name="20% - Colore 2 21 5" xfId="2539" xr:uid="{00000000-0005-0000-0000-0000CB010000}"/>
    <cellStyle name="20% - Colore 2 21 6" xfId="4614" xr:uid="{00000000-0005-0000-0000-0000CC010000}"/>
    <cellStyle name="20% - Colore 2 21 7" xfId="5417" xr:uid="{00000000-0005-0000-0000-0000CD010000}"/>
    <cellStyle name="20% - Colore 2 22" xfId="2257" xr:uid="{00000000-0005-0000-0000-0000CE010000}"/>
    <cellStyle name="20% - Colore 2 22 2" xfId="2540" xr:uid="{00000000-0005-0000-0000-0000CF010000}"/>
    <cellStyle name="20% - Colore 2 22 3" xfId="2541" xr:uid="{00000000-0005-0000-0000-0000D0010000}"/>
    <cellStyle name="20% - Colore 2 22 4" xfId="2542" xr:uid="{00000000-0005-0000-0000-0000D1010000}"/>
    <cellStyle name="20% - Colore 2 22 5" xfId="5070" xr:uid="{00000000-0005-0000-0000-0000D2010000}"/>
    <cellStyle name="20% - Colore 2 22 6" xfId="5873" xr:uid="{00000000-0005-0000-0000-0000D3010000}"/>
    <cellStyle name="20% - Colore 2 23" xfId="2543" xr:uid="{00000000-0005-0000-0000-0000D4010000}"/>
    <cellStyle name="20% - Colore 2 24" xfId="2544" xr:uid="{00000000-0005-0000-0000-0000D5010000}"/>
    <cellStyle name="20% - Colore 2 25" xfId="2545" xr:uid="{00000000-0005-0000-0000-0000D6010000}"/>
    <cellStyle name="20% - Colore 2 26" xfId="2546" xr:uid="{00000000-0005-0000-0000-0000D7010000}"/>
    <cellStyle name="20% - Colore 2 27" xfId="4512" xr:uid="{00000000-0005-0000-0000-0000D8010000}"/>
    <cellStyle name="20% - Colore 2 28" xfId="4526" xr:uid="{00000000-0005-0000-0000-0000D9010000}"/>
    <cellStyle name="20% - Colore 2 29" xfId="5086" xr:uid="{00000000-0005-0000-0000-0000DA010000}"/>
    <cellStyle name="20% - Colore 2 3" xfId="259" xr:uid="{00000000-0005-0000-0000-0000DB010000}"/>
    <cellStyle name="20% - Colore 2 3 10" xfId="4550" xr:uid="{00000000-0005-0000-0000-0000DC010000}"/>
    <cellStyle name="20% - Colore 2 3 11" xfId="5113" xr:uid="{00000000-0005-0000-0000-0000DD010000}"/>
    <cellStyle name="20% - Colore 2 3 12" xfId="5247" xr:uid="{00000000-0005-0000-0000-0000DE010000}"/>
    <cellStyle name="20% - Colore 2 3 13" xfId="5353" xr:uid="{00000000-0005-0000-0000-0000DF010000}"/>
    <cellStyle name="20% - Colore 2 3 2" xfId="284" xr:uid="{00000000-0005-0000-0000-0000E0010000}"/>
    <cellStyle name="20% - Colore 2 3 2 10" xfId="4615" xr:uid="{00000000-0005-0000-0000-0000E1010000}"/>
    <cellStyle name="20% - Colore 2 3 2 11" xfId="5418" xr:uid="{00000000-0005-0000-0000-0000E2010000}"/>
    <cellStyle name="20% - Colore 2 3 2 2" xfId="1633" xr:uid="{00000000-0005-0000-0000-0000E3010000}"/>
    <cellStyle name="20% - Colore 2 3 2 2 2" xfId="2547" xr:uid="{00000000-0005-0000-0000-0000E4010000}"/>
    <cellStyle name="20% - Colore 2 3 2 2 3" xfId="2548" xr:uid="{00000000-0005-0000-0000-0000E5010000}"/>
    <cellStyle name="20% - Colore 2 3 2 2 4" xfId="2549" xr:uid="{00000000-0005-0000-0000-0000E6010000}"/>
    <cellStyle name="20% - Colore 2 3 2 2 5" xfId="2550" xr:uid="{00000000-0005-0000-0000-0000E7010000}"/>
    <cellStyle name="20% - Colore 2 3 2 2 6" xfId="4616" xr:uid="{00000000-0005-0000-0000-0000E8010000}"/>
    <cellStyle name="20% - Colore 2 3 2 2 7" xfId="5419" xr:uid="{00000000-0005-0000-0000-0000E9010000}"/>
    <cellStyle name="20% - Colore 2 3 2 3" xfId="1764" xr:uid="{00000000-0005-0000-0000-0000EA010000}"/>
    <cellStyle name="20% - Colore 2 3 2 3 2" xfId="2551" xr:uid="{00000000-0005-0000-0000-0000EB010000}"/>
    <cellStyle name="20% - Colore 2 3 2 3 3" xfId="2552" xr:uid="{00000000-0005-0000-0000-0000EC010000}"/>
    <cellStyle name="20% - Colore 2 3 2 3 4" xfId="2553" xr:uid="{00000000-0005-0000-0000-0000ED010000}"/>
    <cellStyle name="20% - Colore 2 3 2 3 5" xfId="2554" xr:uid="{00000000-0005-0000-0000-0000EE010000}"/>
    <cellStyle name="20% - Colore 2 3 2 3 6" xfId="4617" xr:uid="{00000000-0005-0000-0000-0000EF010000}"/>
    <cellStyle name="20% - Colore 2 3 2 3 7" xfId="5420" xr:uid="{00000000-0005-0000-0000-0000F0010000}"/>
    <cellStyle name="20% - Colore 2 3 2 4" xfId="1911" xr:uid="{00000000-0005-0000-0000-0000F1010000}"/>
    <cellStyle name="20% - Colore 2 3 2 4 2" xfId="2555" xr:uid="{00000000-0005-0000-0000-0000F2010000}"/>
    <cellStyle name="20% - Colore 2 3 2 4 3" xfId="2556" xr:uid="{00000000-0005-0000-0000-0000F3010000}"/>
    <cellStyle name="20% - Colore 2 3 2 4 4" xfId="2557" xr:uid="{00000000-0005-0000-0000-0000F4010000}"/>
    <cellStyle name="20% - Colore 2 3 2 4 5" xfId="2558" xr:uid="{00000000-0005-0000-0000-0000F5010000}"/>
    <cellStyle name="20% - Colore 2 3 2 4 6" xfId="4618" xr:uid="{00000000-0005-0000-0000-0000F6010000}"/>
    <cellStyle name="20% - Colore 2 3 2 4 7" xfId="5421" xr:uid="{00000000-0005-0000-0000-0000F7010000}"/>
    <cellStyle name="20% - Colore 2 3 2 5" xfId="2003" xr:uid="{00000000-0005-0000-0000-0000F8010000}"/>
    <cellStyle name="20% - Colore 2 3 2 5 2" xfId="2559" xr:uid="{00000000-0005-0000-0000-0000F9010000}"/>
    <cellStyle name="20% - Colore 2 3 2 5 3" xfId="2560" xr:uid="{00000000-0005-0000-0000-0000FA010000}"/>
    <cellStyle name="20% - Colore 2 3 2 5 4" xfId="2561" xr:uid="{00000000-0005-0000-0000-0000FB010000}"/>
    <cellStyle name="20% - Colore 2 3 2 5 5" xfId="2562" xr:uid="{00000000-0005-0000-0000-0000FC010000}"/>
    <cellStyle name="20% - Colore 2 3 2 5 6" xfId="4619" xr:uid="{00000000-0005-0000-0000-0000FD010000}"/>
    <cellStyle name="20% - Colore 2 3 2 5 7" xfId="5422" xr:uid="{00000000-0005-0000-0000-0000FE010000}"/>
    <cellStyle name="20% - Colore 2 3 2 6" xfId="2563" xr:uid="{00000000-0005-0000-0000-0000FF010000}"/>
    <cellStyle name="20% - Colore 2 3 2 7" xfId="2564" xr:uid="{00000000-0005-0000-0000-000000020000}"/>
    <cellStyle name="20% - Colore 2 3 2 8" xfId="2565" xr:uid="{00000000-0005-0000-0000-000001020000}"/>
    <cellStyle name="20% - Colore 2 3 2 9" xfId="2566" xr:uid="{00000000-0005-0000-0000-000002020000}"/>
    <cellStyle name="20% - Colore 2 3 3" xfId="587" xr:uid="{00000000-0005-0000-0000-000003020000}"/>
    <cellStyle name="20% - Colore 2 3 3 2" xfId="2240" xr:uid="{00000000-0005-0000-0000-000004020000}"/>
    <cellStyle name="20% - Colore 2 3 3 3" xfId="2567" xr:uid="{00000000-0005-0000-0000-000005020000}"/>
    <cellStyle name="20% - Colore 2 3 3 4" xfId="2568" xr:uid="{00000000-0005-0000-0000-000006020000}"/>
    <cellStyle name="20% - Colore 2 3 3 5" xfId="2569" xr:uid="{00000000-0005-0000-0000-000007020000}"/>
    <cellStyle name="20% - Colore 2 3 3 6" xfId="5053" xr:uid="{00000000-0005-0000-0000-000008020000}"/>
    <cellStyle name="20% - Colore 2 3 3 7" xfId="5856" xr:uid="{00000000-0005-0000-0000-000009020000}"/>
    <cellStyle name="20% - Colore 2 3 4" xfId="675" xr:uid="{00000000-0005-0000-0000-00000A020000}"/>
    <cellStyle name="20% - Colore 2 3 5" xfId="761" xr:uid="{00000000-0005-0000-0000-00000B020000}"/>
    <cellStyle name="20% - Colore 2 3 5 2" xfId="2570" xr:uid="{00000000-0005-0000-0000-00000C020000}"/>
    <cellStyle name="20% - Colore 2 3 6" xfId="811" xr:uid="{00000000-0005-0000-0000-00000D020000}"/>
    <cellStyle name="20% - Colore 2 3 6 2" xfId="2571" xr:uid="{00000000-0005-0000-0000-00000E020000}"/>
    <cellStyle name="20% - Colore 2 3 7" xfId="2075" xr:uid="{00000000-0005-0000-0000-00000F020000}"/>
    <cellStyle name="20% - Colore 2 3 7 2" xfId="2572" xr:uid="{00000000-0005-0000-0000-000010020000}"/>
    <cellStyle name="20% - Colore 2 3 8" xfId="2573" xr:uid="{00000000-0005-0000-0000-000011020000}"/>
    <cellStyle name="20% - Colore 2 3 9" xfId="2574" xr:uid="{00000000-0005-0000-0000-000012020000}"/>
    <cellStyle name="20% - Colore 2 30" xfId="5179" xr:uid="{00000000-0005-0000-0000-000013020000}"/>
    <cellStyle name="20% - Colore 2 31" xfId="5192" xr:uid="{00000000-0005-0000-0000-000014020000}"/>
    <cellStyle name="20% - Colore 2 32" xfId="5206" xr:uid="{00000000-0005-0000-0000-000015020000}"/>
    <cellStyle name="20% - Colore 2 33" xfId="5232" xr:uid="{00000000-0005-0000-0000-000016020000}"/>
    <cellStyle name="20% - Colore 2 34" xfId="5315" xr:uid="{00000000-0005-0000-0000-000017020000}"/>
    <cellStyle name="20% - Colore 2 35" xfId="5329" xr:uid="{00000000-0005-0000-0000-000018020000}"/>
    <cellStyle name="20% - Colore 2 36" xfId="5889" xr:uid="{00000000-0005-0000-0000-000019020000}"/>
    <cellStyle name="20% - Colore 2 37" xfId="5904" xr:uid="{00000000-0005-0000-0000-00001A020000}"/>
    <cellStyle name="20% - Colore 2 38" xfId="5921" xr:uid="{00000000-0005-0000-0000-00001B020000}"/>
    <cellStyle name="20% - Colore 2 4" xfId="332" xr:uid="{00000000-0005-0000-0000-00001C020000}"/>
    <cellStyle name="20% - Colore 2 4 10" xfId="4620" xr:uid="{00000000-0005-0000-0000-00001D020000}"/>
    <cellStyle name="20% - Colore 2 4 11" xfId="5127" xr:uid="{00000000-0005-0000-0000-00001E020000}"/>
    <cellStyle name="20% - Colore 2 4 12" xfId="5261" xr:uid="{00000000-0005-0000-0000-00001F020000}"/>
    <cellStyle name="20% - Colore 2 4 13" xfId="5423" xr:uid="{00000000-0005-0000-0000-000020020000}"/>
    <cellStyle name="20% - Colore 2 4 2" xfId="1634" xr:uid="{00000000-0005-0000-0000-000021020000}"/>
    <cellStyle name="20% - Colore 2 4 2 2" xfId="2575" xr:uid="{00000000-0005-0000-0000-000022020000}"/>
    <cellStyle name="20% - Colore 2 4 2 3" xfId="2576" xr:uid="{00000000-0005-0000-0000-000023020000}"/>
    <cellStyle name="20% - Colore 2 4 2 4" xfId="2577" xr:uid="{00000000-0005-0000-0000-000024020000}"/>
    <cellStyle name="20% - Colore 2 4 2 5" xfId="2578" xr:uid="{00000000-0005-0000-0000-000025020000}"/>
    <cellStyle name="20% - Colore 2 4 2 6" xfId="4621" xr:uid="{00000000-0005-0000-0000-000026020000}"/>
    <cellStyle name="20% - Colore 2 4 2 7" xfId="5424" xr:uid="{00000000-0005-0000-0000-000027020000}"/>
    <cellStyle name="20% - Colore 2 4 3" xfId="1783" xr:uid="{00000000-0005-0000-0000-000028020000}"/>
    <cellStyle name="20% - Colore 2 4 3 2" xfId="2579" xr:uid="{00000000-0005-0000-0000-000029020000}"/>
    <cellStyle name="20% - Colore 2 4 3 3" xfId="2580" xr:uid="{00000000-0005-0000-0000-00002A020000}"/>
    <cellStyle name="20% - Colore 2 4 3 4" xfId="2581" xr:uid="{00000000-0005-0000-0000-00002B020000}"/>
    <cellStyle name="20% - Colore 2 4 3 5" xfId="2582" xr:uid="{00000000-0005-0000-0000-00002C020000}"/>
    <cellStyle name="20% - Colore 2 4 3 6" xfId="4622" xr:uid="{00000000-0005-0000-0000-00002D020000}"/>
    <cellStyle name="20% - Colore 2 4 3 7" xfId="5425" xr:uid="{00000000-0005-0000-0000-00002E020000}"/>
    <cellStyle name="20% - Colore 2 4 4" xfId="1930" xr:uid="{00000000-0005-0000-0000-00002F020000}"/>
    <cellStyle name="20% - Colore 2 4 4 2" xfId="2583" xr:uid="{00000000-0005-0000-0000-000030020000}"/>
    <cellStyle name="20% - Colore 2 4 4 3" xfId="2584" xr:uid="{00000000-0005-0000-0000-000031020000}"/>
    <cellStyle name="20% - Colore 2 4 4 4" xfId="2585" xr:uid="{00000000-0005-0000-0000-000032020000}"/>
    <cellStyle name="20% - Colore 2 4 4 5" xfId="2586" xr:uid="{00000000-0005-0000-0000-000033020000}"/>
    <cellStyle name="20% - Colore 2 4 4 6" xfId="4623" xr:uid="{00000000-0005-0000-0000-000034020000}"/>
    <cellStyle name="20% - Colore 2 4 4 7" xfId="5426" xr:uid="{00000000-0005-0000-0000-000035020000}"/>
    <cellStyle name="20% - Colore 2 4 5" xfId="2587" xr:uid="{00000000-0005-0000-0000-000036020000}"/>
    <cellStyle name="20% - Colore 2 4 6" xfId="2588" xr:uid="{00000000-0005-0000-0000-000037020000}"/>
    <cellStyle name="20% - Colore 2 4 7" xfId="2589" xr:uid="{00000000-0005-0000-0000-000038020000}"/>
    <cellStyle name="20% - Colore 2 4 8" xfId="2590" xr:uid="{00000000-0005-0000-0000-000039020000}"/>
    <cellStyle name="20% - Colore 2 4 9" xfId="2591" xr:uid="{00000000-0005-0000-0000-00003A020000}"/>
    <cellStyle name="20% - Colore 2 5" xfId="346" xr:uid="{00000000-0005-0000-0000-00003B020000}"/>
    <cellStyle name="20% - Colore 2 5 10" xfId="4624" xr:uid="{00000000-0005-0000-0000-00003C020000}"/>
    <cellStyle name="20% - Colore 2 5 11" xfId="5140" xr:uid="{00000000-0005-0000-0000-00003D020000}"/>
    <cellStyle name="20% - Colore 2 5 12" xfId="5275" xr:uid="{00000000-0005-0000-0000-00003E020000}"/>
    <cellStyle name="20% - Colore 2 5 13" xfId="5427" xr:uid="{00000000-0005-0000-0000-00003F020000}"/>
    <cellStyle name="20% - Colore 2 5 2" xfId="1635" xr:uid="{00000000-0005-0000-0000-000040020000}"/>
    <cellStyle name="20% - Colore 2 5 2 2" xfId="2592" xr:uid="{00000000-0005-0000-0000-000041020000}"/>
    <cellStyle name="20% - Colore 2 5 2 3" xfId="2593" xr:uid="{00000000-0005-0000-0000-000042020000}"/>
    <cellStyle name="20% - Colore 2 5 2 4" xfId="2594" xr:uid="{00000000-0005-0000-0000-000043020000}"/>
    <cellStyle name="20% - Colore 2 5 2 5" xfId="2595" xr:uid="{00000000-0005-0000-0000-000044020000}"/>
    <cellStyle name="20% - Colore 2 5 2 6" xfId="4625" xr:uid="{00000000-0005-0000-0000-000045020000}"/>
    <cellStyle name="20% - Colore 2 5 2 7" xfId="5428" xr:uid="{00000000-0005-0000-0000-000046020000}"/>
    <cellStyle name="20% - Colore 2 5 3" xfId="1796" xr:uid="{00000000-0005-0000-0000-000047020000}"/>
    <cellStyle name="20% - Colore 2 5 3 2" xfId="2596" xr:uid="{00000000-0005-0000-0000-000048020000}"/>
    <cellStyle name="20% - Colore 2 5 3 3" xfId="2597" xr:uid="{00000000-0005-0000-0000-000049020000}"/>
    <cellStyle name="20% - Colore 2 5 3 4" xfId="2598" xr:uid="{00000000-0005-0000-0000-00004A020000}"/>
    <cellStyle name="20% - Colore 2 5 3 5" xfId="2599" xr:uid="{00000000-0005-0000-0000-00004B020000}"/>
    <cellStyle name="20% - Colore 2 5 3 6" xfId="4626" xr:uid="{00000000-0005-0000-0000-00004C020000}"/>
    <cellStyle name="20% - Colore 2 5 3 7" xfId="5429" xr:uid="{00000000-0005-0000-0000-00004D020000}"/>
    <cellStyle name="20% - Colore 2 5 4" xfId="1943" xr:uid="{00000000-0005-0000-0000-00004E020000}"/>
    <cellStyle name="20% - Colore 2 5 4 2" xfId="2600" xr:uid="{00000000-0005-0000-0000-00004F020000}"/>
    <cellStyle name="20% - Colore 2 5 4 3" xfId="2601" xr:uid="{00000000-0005-0000-0000-000050020000}"/>
    <cellStyle name="20% - Colore 2 5 4 4" xfId="2602" xr:uid="{00000000-0005-0000-0000-000051020000}"/>
    <cellStyle name="20% - Colore 2 5 4 5" xfId="2603" xr:uid="{00000000-0005-0000-0000-000052020000}"/>
    <cellStyle name="20% - Colore 2 5 4 6" xfId="4627" xr:uid="{00000000-0005-0000-0000-000053020000}"/>
    <cellStyle name="20% - Colore 2 5 4 7" xfId="5430" xr:uid="{00000000-0005-0000-0000-000054020000}"/>
    <cellStyle name="20% - Colore 2 5 5" xfId="2604" xr:uid="{00000000-0005-0000-0000-000055020000}"/>
    <cellStyle name="20% - Colore 2 5 6" xfId="2605" xr:uid="{00000000-0005-0000-0000-000056020000}"/>
    <cellStyle name="20% - Colore 2 5 7" xfId="2606" xr:uid="{00000000-0005-0000-0000-000057020000}"/>
    <cellStyle name="20% - Colore 2 5 8" xfId="2607" xr:uid="{00000000-0005-0000-0000-000058020000}"/>
    <cellStyle name="20% - Colore 2 5 9" xfId="2608" xr:uid="{00000000-0005-0000-0000-000059020000}"/>
    <cellStyle name="20% - Colore 2 6" xfId="360" xr:uid="{00000000-0005-0000-0000-00005A020000}"/>
    <cellStyle name="20% - Colore 2 6 10" xfId="5288" xr:uid="{00000000-0005-0000-0000-00005B020000}"/>
    <cellStyle name="20% - Colore 2 6 11" xfId="5431" xr:uid="{00000000-0005-0000-0000-00005C020000}"/>
    <cellStyle name="20% - Colore 2 6 2" xfId="1636" xr:uid="{00000000-0005-0000-0000-00005D020000}"/>
    <cellStyle name="20% - Colore 2 6 2 2" xfId="2609" xr:uid="{00000000-0005-0000-0000-00005E020000}"/>
    <cellStyle name="20% - Colore 2 6 2 3" xfId="2610" xr:uid="{00000000-0005-0000-0000-00005F020000}"/>
    <cellStyle name="20% - Colore 2 6 2 4" xfId="2611" xr:uid="{00000000-0005-0000-0000-000060020000}"/>
    <cellStyle name="20% - Colore 2 6 2 5" xfId="2612" xr:uid="{00000000-0005-0000-0000-000061020000}"/>
    <cellStyle name="20% - Colore 2 6 2 6" xfId="4629" xr:uid="{00000000-0005-0000-0000-000062020000}"/>
    <cellStyle name="20% - Colore 2 6 2 7" xfId="5432" xr:uid="{00000000-0005-0000-0000-000063020000}"/>
    <cellStyle name="20% - Colore 2 6 3" xfId="2613" xr:uid="{00000000-0005-0000-0000-000064020000}"/>
    <cellStyle name="20% - Colore 2 6 4" xfId="2614" xr:uid="{00000000-0005-0000-0000-000065020000}"/>
    <cellStyle name="20% - Colore 2 6 5" xfId="2615" xr:uid="{00000000-0005-0000-0000-000066020000}"/>
    <cellStyle name="20% - Colore 2 6 6" xfId="2616" xr:uid="{00000000-0005-0000-0000-000067020000}"/>
    <cellStyle name="20% - Colore 2 6 7" xfId="2617" xr:uid="{00000000-0005-0000-0000-000068020000}"/>
    <cellStyle name="20% - Colore 2 6 8" xfId="4628" xr:uid="{00000000-0005-0000-0000-000069020000}"/>
    <cellStyle name="20% - Colore 2 6 9" xfId="5153" xr:uid="{00000000-0005-0000-0000-00006A020000}"/>
    <cellStyle name="20% - Colore 2 7" xfId="1157" xr:uid="{00000000-0005-0000-0000-00006B020000}"/>
    <cellStyle name="20% - Colore 2 7 2" xfId="2618" xr:uid="{00000000-0005-0000-0000-00006C020000}"/>
    <cellStyle name="20% - Colore 2 7 3" xfId="2619" xr:uid="{00000000-0005-0000-0000-00006D020000}"/>
    <cellStyle name="20% - Colore 2 7 4" xfId="2620" xr:uid="{00000000-0005-0000-0000-00006E020000}"/>
    <cellStyle name="20% - Colore 2 7 5" xfId="2621" xr:uid="{00000000-0005-0000-0000-00006F020000}"/>
    <cellStyle name="20% - Colore 2 7 6" xfId="4630" xr:uid="{00000000-0005-0000-0000-000070020000}"/>
    <cellStyle name="20% - Colore 2 7 7" xfId="5166" xr:uid="{00000000-0005-0000-0000-000071020000}"/>
    <cellStyle name="20% - Colore 2 7 8" xfId="5301" xr:uid="{00000000-0005-0000-0000-000072020000}"/>
    <cellStyle name="20% - Colore 2 7 9" xfId="5433" xr:uid="{00000000-0005-0000-0000-000073020000}"/>
    <cellStyle name="20% - Colore 2 8" xfId="1445" xr:uid="{00000000-0005-0000-0000-000074020000}"/>
    <cellStyle name="20% - Colore 2 8 2" xfId="2622" xr:uid="{00000000-0005-0000-0000-000075020000}"/>
    <cellStyle name="20% - Colore 2 8 3" xfId="2623" xr:uid="{00000000-0005-0000-0000-000076020000}"/>
    <cellStyle name="20% - Colore 2 8 4" xfId="2624" xr:uid="{00000000-0005-0000-0000-000077020000}"/>
    <cellStyle name="20% - Colore 2 8 5" xfId="2625" xr:uid="{00000000-0005-0000-0000-000078020000}"/>
    <cellStyle name="20% - Colore 2 8 6" xfId="4631" xr:uid="{00000000-0005-0000-0000-000079020000}"/>
    <cellStyle name="20% - Colore 2 8 7" xfId="5434" xr:uid="{00000000-0005-0000-0000-00007A020000}"/>
    <cellStyle name="20% - Colore 2 9" xfId="73" xr:uid="{00000000-0005-0000-0000-00007B020000}"/>
    <cellStyle name="20% - Colore 2 9 2" xfId="1735" xr:uid="{00000000-0005-0000-0000-00007C020000}"/>
    <cellStyle name="20% - Colore 2 9 3" xfId="2626" xr:uid="{00000000-0005-0000-0000-00007D020000}"/>
    <cellStyle name="20% - Colore 2 9 4" xfId="2627" xr:uid="{00000000-0005-0000-0000-00007E020000}"/>
    <cellStyle name="20% - Colore 2 9 5" xfId="2628" xr:uid="{00000000-0005-0000-0000-00007F020000}"/>
    <cellStyle name="20% - Colore 2 9 6" xfId="4632" xr:uid="{00000000-0005-0000-0000-000080020000}"/>
    <cellStyle name="20% - Colore 2 9 7" xfId="5435" xr:uid="{00000000-0005-0000-0000-000081020000}"/>
    <cellStyle name="20% - Colore 3" xfId="27" builtinId="38" customBuiltin="1"/>
    <cellStyle name="20% - Colore 3 10" xfId="1752" xr:uid="{00000000-0005-0000-0000-000083020000}"/>
    <cellStyle name="20% - Colore 3 10 2" xfId="2629" xr:uid="{00000000-0005-0000-0000-000084020000}"/>
    <cellStyle name="20% - Colore 3 10 3" xfId="2630" xr:uid="{00000000-0005-0000-0000-000085020000}"/>
    <cellStyle name="20% - Colore 3 10 4" xfId="2631" xr:uid="{00000000-0005-0000-0000-000086020000}"/>
    <cellStyle name="20% - Colore 3 10 5" xfId="2632" xr:uid="{00000000-0005-0000-0000-000087020000}"/>
    <cellStyle name="20% - Colore 3 10 6" xfId="4633" xr:uid="{00000000-0005-0000-0000-000088020000}"/>
    <cellStyle name="20% - Colore 3 10 7" xfId="5436" xr:uid="{00000000-0005-0000-0000-000089020000}"/>
    <cellStyle name="20% - Colore 3 11" xfId="1812" xr:uid="{00000000-0005-0000-0000-00008A020000}"/>
    <cellStyle name="20% - Colore 3 11 2" xfId="2633" xr:uid="{00000000-0005-0000-0000-00008B020000}"/>
    <cellStyle name="20% - Colore 3 11 3" xfId="2634" xr:uid="{00000000-0005-0000-0000-00008C020000}"/>
    <cellStyle name="20% - Colore 3 11 4" xfId="2635" xr:uid="{00000000-0005-0000-0000-00008D020000}"/>
    <cellStyle name="20% - Colore 3 11 5" xfId="2636" xr:uid="{00000000-0005-0000-0000-00008E020000}"/>
    <cellStyle name="20% - Colore 3 11 6" xfId="4634" xr:uid="{00000000-0005-0000-0000-00008F020000}"/>
    <cellStyle name="20% - Colore 3 11 7" xfId="5437" xr:uid="{00000000-0005-0000-0000-000090020000}"/>
    <cellStyle name="20% - Colore 3 12" xfId="1825" xr:uid="{00000000-0005-0000-0000-000091020000}"/>
    <cellStyle name="20% - Colore 3 12 2" xfId="2637" xr:uid="{00000000-0005-0000-0000-000092020000}"/>
    <cellStyle name="20% - Colore 3 12 3" xfId="2638" xr:uid="{00000000-0005-0000-0000-000093020000}"/>
    <cellStyle name="20% - Colore 3 12 4" xfId="2639" xr:uid="{00000000-0005-0000-0000-000094020000}"/>
    <cellStyle name="20% - Colore 3 12 5" xfId="2640" xr:uid="{00000000-0005-0000-0000-000095020000}"/>
    <cellStyle name="20% - Colore 3 12 6" xfId="4635" xr:uid="{00000000-0005-0000-0000-000096020000}"/>
    <cellStyle name="20% - Colore 3 12 7" xfId="5438" xr:uid="{00000000-0005-0000-0000-000097020000}"/>
    <cellStyle name="20% - Colore 3 13" xfId="1838" xr:uid="{00000000-0005-0000-0000-000098020000}"/>
    <cellStyle name="20% - Colore 3 13 2" xfId="2641" xr:uid="{00000000-0005-0000-0000-000099020000}"/>
    <cellStyle name="20% - Colore 3 13 3" xfId="2642" xr:uid="{00000000-0005-0000-0000-00009A020000}"/>
    <cellStyle name="20% - Colore 3 13 4" xfId="2643" xr:uid="{00000000-0005-0000-0000-00009B020000}"/>
    <cellStyle name="20% - Colore 3 13 5" xfId="2644" xr:uid="{00000000-0005-0000-0000-00009C020000}"/>
    <cellStyle name="20% - Colore 3 13 6" xfId="4636" xr:uid="{00000000-0005-0000-0000-00009D020000}"/>
    <cellStyle name="20% - Colore 3 13 7" xfId="5439" xr:uid="{00000000-0005-0000-0000-00009E020000}"/>
    <cellStyle name="20% - Colore 3 14" xfId="1852" xr:uid="{00000000-0005-0000-0000-00009F020000}"/>
    <cellStyle name="20% - Colore 3 14 2" xfId="2645" xr:uid="{00000000-0005-0000-0000-0000A0020000}"/>
    <cellStyle name="20% - Colore 3 14 3" xfId="2646" xr:uid="{00000000-0005-0000-0000-0000A1020000}"/>
    <cellStyle name="20% - Colore 3 14 4" xfId="2647" xr:uid="{00000000-0005-0000-0000-0000A2020000}"/>
    <cellStyle name="20% - Colore 3 14 5" xfId="2648" xr:uid="{00000000-0005-0000-0000-0000A3020000}"/>
    <cellStyle name="20% - Colore 3 14 6" xfId="4637" xr:uid="{00000000-0005-0000-0000-0000A4020000}"/>
    <cellStyle name="20% - Colore 3 14 7" xfId="5440" xr:uid="{00000000-0005-0000-0000-0000A5020000}"/>
    <cellStyle name="20% - Colore 3 15" xfId="1865" xr:uid="{00000000-0005-0000-0000-0000A6020000}"/>
    <cellStyle name="20% - Colore 3 15 2" xfId="2649" xr:uid="{00000000-0005-0000-0000-0000A7020000}"/>
    <cellStyle name="20% - Colore 3 15 3" xfId="2650" xr:uid="{00000000-0005-0000-0000-0000A8020000}"/>
    <cellStyle name="20% - Colore 3 15 4" xfId="2651" xr:uid="{00000000-0005-0000-0000-0000A9020000}"/>
    <cellStyle name="20% - Colore 3 15 5" xfId="2652" xr:uid="{00000000-0005-0000-0000-0000AA020000}"/>
    <cellStyle name="20% - Colore 3 15 6" xfId="4638" xr:uid="{00000000-0005-0000-0000-0000AB020000}"/>
    <cellStyle name="20% - Colore 3 15 7" xfId="5441" xr:uid="{00000000-0005-0000-0000-0000AC020000}"/>
    <cellStyle name="20% - Colore 3 16" xfId="1877" xr:uid="{00000000-0005-0000-0000-0000AD020000}"/>
    <cellStyle name="20% - Colore 3 16 2" xfId="2653" xr:uid="{00000000-0005-0000-0000-0000AE020000}"/>
    <cellStyle name="20% - Colore 3 16 3" xfId="2654" xr:uid="{00000000-0005-0000-0000-0000AF020000}"/>
    <cellStyle name="20% - Colore 3 16 4" xfId="2655" xr:uid="{00000000-0005-0000-0000-0000B0020000}"/>
    <cellStyle name="20% - Colore 3 16 5" xfId="2656" xr:uid="{00000000-0005-0000-0000-0000B1020000}"/>
    <cellStyle name="20% - Colore 3 16 6" xfId="4639" xr:uid="{00000000-0005-0000-0000-0000B2020000}"/>
    <cellStyle name="20% - Colore 3 16 7" xfId="5442" xr:uid="{00000000-0005-0000-0000-0000B3020000}"/>
    <cellStyle name="20% - Colore 3 17" xfId="1964" xr:uid="{00000000-0005-0000-0000-0000B4020000}"/>
    <cellStyle name="20% - Colore 3 17 2" xfId="2657" xr:uid="{00000000-0005-0000-0000-0000B5020000}"/>
    <cellStyle name="20% - Colore 3 17 3" xfId="2658" xr:uid="{00000000-0005-0000-0000-0000B6020000}"/>
    <cellStyle name="20% - Colore 3 17 4" xfId="2659" xr:uid="{00000000-0005-0000-0000-0000B7020000}"/>
    <cellStyle name="20% - Colore 3 17 5" xfId="2660" xr:uid="{00000000-0005-0000-0000-0000B8020000}"/>
    <cellStyle name="20% - Colore 3 17 6" xfId="4640" xr:uid="{00000000-0005-0000-0000-0000B9020000}"/>
    <cellStyle name="20% - Colore 3 17 7" xfId="5443" xr:uid="{00000000-0005-0000-0000-0000BA020000}"/>
    <cellStyle name="20% - Colore 3 18" xfId="1977" xr:uid="{00000000-0005-0000-0000-0000BB020000}"/>
    <cellStyle name="20% - Colore 3 18 2" xfId="2661" xr:uid="{00000000-0005-0000-0000-0000BC020000}"/>
    <cellStyle name="20% - Colore 3 18 3" xfId="2662" xr:uid="{00000000-0005-0000-0000-0000BD020000}"/>
    <cellStyle name="20% - Colore 3 18 4" xfId="2663" xr:uid="{00000000-0005-0000-0000-0000BE020000}"/>
    <cellStyle name="20% - Colore 3 18 5" xfId="2664" xr:uid="{00000000-0005-0000-0000-0000BF020000}"/>
    <cellStyle name="20% - Colore 3 18 6" xfId="4641" xr:uid="{00000000-0005-0000-0000-0000C0020000}"/>
    <cellStyle name="20% - Colore 3 18 7" xfId="5444" xr:uid="{00000000-0005-0000-0000-0000C1020000}"/>
    <cellStyle name="20% - Colore 3 19" xfId="1992" xr:uid="{00000000-0005-0000-0000-0000C2020000}"/>
    <cellStyle name="20% - Colore 3 19 2" xfId="2665" xr:uid="{00000000-0005-0000-0000-0000C3020000}"/>
    <cellStyle name="20% - Colore 3 19 3" xfId="2666" xr:uid="{00000000-0005-0000-0000-0000C4020000}"/>
    <cellStyle name="20% - Colore 3 19 4" xfId="2667" xr:uid="{00000000-0005-0000-0000-0000C5020000}"/>
    <cellStyle name="20% - Colore 3 19 5" xfId="2668" xr:uid="{00000000-0005-0000-0000-0000C6020000}"/>
    <cellStyle name="20% - Colore 3 19 6" xfId="4642" xr:uid="{00000000-0005-0000-0000-0000C7020000}"/>
    <cellStyle name="20% - Colore 3 19 7" xfId="5445" xr:uid="{00000000-0005-0000-0000-0000C8020000}"/>
    <cellStyle name="20% - Colore 3 2" xfId="117" xr:uid="{00000000-0005-0000-0000-0000C9020000}"/>
    <cellStyle name="20% - Colore 3 2 10" xfId="1637" xr:uid="{00000000-0005-0000-0000-0000CA020000}"/>
    <cellStyle name="20% - Colore 3 2 11" xfId="2669" xr:uid="{00000000-0005-0000-0000-0000CB020000}"/>
    <cellStyle name="20% - Colore 3 2 12" xfId="2670" xr:uid="{00000000-0005-0000-0000-0000CC020000}"/>
    <cellStyle name="20% - Colore 3 2 13" xfId="4541" xr:uid="{00000000-0005-0000-0000-0000CD020000}"/>
    <cellStyle name="20% - Colore 3 2 14" xfId="5098" xr:uid="{00000000-0005-0000-0000-0000CE020000}"/>
    <cellStyle name="20% - Colore 3 2 15" xfId="5221" xr:uid="{00000000-0005-0000-0000-0000CF020000}"/>
    <cellStyle name="20% - Colore 3 2 16" xfId="5344" xr:uid="{00000000-0005-0000-0000-0000D0020000}"/>
    <cellStyle name="20% - Colore 3 2 2" xfId="139" xr:uid="{00000000-0005-0000-0000-0000D1020000}"/>
    <cellStyle name="20% - Colore 3 2 2 2" xfId="155" xr:uid="{00000000-0005-0000-0000-0000D2020000}"/>
    <cellStyle name="20% - Colore 3 2 2 3" xfId="450" xr:uid="{00000000-0005-0000-0000-0000D3020000}"/>
    <cellStyle name="20% - Colore 3 2 2 4" xfId="569" xr:uid="{00000000-0005-0000-0000-0000D4020000}"/>
    <cellStyle name="20% - Colore 3 2 2 5" xfId="767" xr:uid="{00000000-0005-0000-0000-0000D5020000}"/>
    <cellStyle name="20% - Colore 3 2 2 6" xfId="844" xr:uid="{00000000-0005-0000-0000-0000D6020000}"/>
    <cellStyle name="20% - Colore 3 2 2 7" xfId="861" xr:uid="{00000000-0005-0000-0000-0000D7020000}"/>
    <cellStyle name="20% - Colore 3 2 2 8" xfId="1221" xr:uid="{00000000-0005-0000-0000-0000D8020000}"/>
    <cellStyle name="20% - Colore 3 2 2 9" xfId="1508" xr:uid="{00000000-0005-0000-0000-0000D9020000}"/>
    <cellStyle name="20% - Colore 3 2 3" xfId="373" xr:uid="{00000000-0005-0000-0000-0000DA020000}"/>
    <cellStyle name="20% - Colore 3 2 3 2" xfId="460" xr:uid="{00000000-0005-0000-0000-0000DB020000}"/>
    <cellStyle name="20% - Colore 3 2 3 3" xfId="2104" xr:uid="{00000000-0005-0000-0000-0000DC020000}"/>
    <cellStyle name="20% - Colore 3 2 3 4" xfId="2671" xr:uid="{00000000-0005-0000-0000-0000DD020000}"/>
    <cellStyle name="20% - Colore 3 2 3 5" xfId="2672" xr:uid="{00000000-0005-0000-0000-0000DE020000}"/>
    <cellStyle name="20% - Colore 3 2 3 6" xfId="4643" xr:uid="{00000000-0005-0000-0000-0000DF020000}"/>
    <cellStyle name="20% - Colore 3 2 3 7" xfId="5446" xr:uid="{00000000-0005-0000-0000-0000E0020000}"/>
    <cellStyle name="20% - Colore 3 2 4" xfId="581" xr:uid="{00000000-0005-0000-0000-0000E1020000}"/>
    <cellStyle name="20% - Colore 3 2 4 2" xfId="2673" xr:uid="{00000000-0005-0000-0000-0000E2020000}"/>
    <cellStyle name="20% - Colore 3 2 4 3" xfId="2674" xr:uid="{00000000-0005-0000-0000-0000E3020000}"/>
    <cellStyle name="20% - Colore 3 2 4 4" xfId="2675" xr:uid="{00000000-0005-0000-0000-0000E4020000}"/>
    <cellStyle name="20% - Colore 3 2 4 5" xfId="2676" xr:uid="{00000000-0005-0000-0000-0000E5020000}"/>
    <cellStyle name="20% - Colore 3 2 4 6" xfId="4644" xr:uid="{00000000-0005-0000-0000-0000E6020000}"/>
    <cellStyle name="20% - Colore 3 2 4 7" xfId="5447" xr:uid="{00000000-0005-0000-0000-0000E7020000}"/>
    <cellStyle name="20% - Colore 3 2 5" xfId="444" xr:uid="{00000000-0005-0000-0000-0000E8020000}"/>
    <cellStyle name="20% - Colore 3 2 5 2" xfId="2677" xr:uid="{00000000-0005-0000-0000-0000E9020000}"/>
    <cellStyle name="20% - Colore 3 2 5 3" xfId="2678" xr:uid="{00000000-0005-0000-0000-0000EA020000}"/>
    <cellStyle name="20% - Colore 3 2 5 4" xfId="2679" xr:uid="{00000000-0005-0000-0000-0000EB020000}"/>
    <cellStyle name="20% - Colore 3 2 5 5" xfId="2680" xr:uid="{00000000-0005-0000-0000-0000EC020000}"/>
    <cellStyle name="20% - Colore 3 2 5 6" xfId="4645" xr:uid="{00000000-0005-0000-0000-0000ED020000}"/>
    <cellStyle name="20% - Colore 3 2 5 7" xfId="5448" xr:uid="{00000000-0005-0000-0000-0000EE020000}"/>
    <cellStyle name="20% - Colore 3 2 6" xfId="922" xr:uid="{00000000-0005-0000-0000-0000EF020000}"/>
    <cellStyle name="20% - Colore 3 2 6 2" xfId="1891" xr:uid="{00000000-0005-0000-0000-0000F0020000}"/>
    <cellStyle name="20% - Colore 3 2 6 3" xfId="2681" xr:uid="{00000000-0005-0000-0000-0000F1020000}"/>
    <cellStyle name="20% - Colore 3 2 6 4" xfId="2682" xr:uid="{00000000-0005-0000-0000-0000F2020000}"/>
    <cellStyle name="20% - Colore 3 2 6 5" xfId="2683" xr:uid="{00000000-0005-0000-0000-0000F3020000}"/>
    <cellStyle name="20% - Colore 3 2 6 6" xfId="4646" xr:uid="{00000000-0005-0000-0000-0000F4020000}"/>
    <cellStyle name="20% - Colore 3 2 6 7" xfId="5449" xr:uid="{00000000-0005-0000-0000-0000F5020000}"/>
    <cellStyle name="20% - Colore 3 2 7" xfId="988" xr:uid="{00000000-0005-0000-0000-0000F6020000}"/>
    <cellStyle name="20% - Colore 3 2 7 2" xfId="2231" xr:uid="{00000000-0005-0000-0000-0000F7020000}"/>
    <cellStyle name="20% - Colore 3 2 7 3" xfId="2684" xr:uid="{00000000-0005-0000-0000-0000F8020000}"/>
    <cellStyle name="20% - Colore 3 2 7 4" xfId="2685" xr:uid="{00000000-0005-0000-0000-0000F9020000}"/>
    <cellStyle name="20% - Colore 3 2 7 5" xfId="2686" xr:uid="{00000000-0005-0000-0000-0000FA020000}"/>
    <cellStyle name="20% - Colore 3 2 7 6" xfId="5044" xr:uid="{00000000-0005-0000-0000-0000FB020000}"/>
    <cellStyle name="20% - Colore 3 2 7 7" xfId="5847" xr:uid="{00000000-0005-0000-0000-0000FC020000}"/>
    <cellStyle name="20% - Colore 3 2 8" xfId="1178" xr:uid="{00000000-0005-0000-0000-0000FD020000}"/>
    <cellStyle name="20% - Colore 3 2 8 2" xfId="2687" xr:uid="{00000000-0005-0000-0000-0000FE020000}"/>
    <cellStyle name="20% - Colore 3 2 9" xfId="1466" xr:uid="{00000000-0005-0000-0000-0000FF020000}"/>
    <cellStyle name="20% - Colore 3 2 9 2" xfId="2688" xr:uid="{00000000-0005-0000-0000-000000030000}"/>
    <cellStyle name="20% - Colore 3 20" xfId="2027" xr:uid="{00000000-0005-0000-0000-000001030000}"/>
    <cellStyle name="20% - Colore 3 20 2" xfId="2689" xr:uid="{00000000-0005-0000-0000-000002030000}"/>
    <cellStyle name="20% - Colore 3 20 3" xfId="2690" xr:uid="{00000000-0005-0000-0000-000003030000}"/>
    <cellStyle name="20% - Colore 3 20 4" xfId="2691" xr:uid="{00000000-0005-0000-0000-000004030000}"/>
    <cellStyle name="20% - Colore 3 20 5" xfId="2692" xr:uid="{00000000-0005-0000-0000-000005030000}"/>
    <cellStyle name="20% - Colore 3 20 6" xfId="4647" xr:uid="{00000000-0005-0000-0000-000006030000}"/>
    <cellStyle name="20% - Colore 3 20 7" xfId="5450" xr:uid="{00000000-0005-0000-0000-000007030000}"/>
    <cellStyle name="20% - Colore 3 21" xfId="2041" xr:uid="{00000000-0005-0000-0000-000008030000}"/>
    <cellStyle name="20% - Colore 3 21 2" xfId="2693" xr:uid="{00000000-0005-0000-0000-000009030000}"/>
    <cellStyle name="20% - Colore 3 21 3" xfId="2694" xr:uid="{00000000-0005-0000-0000-00000A030000}"/>
    <cellStyle name="20% - Colore 3 21 4" xfId="2695" xr:uid="{00000000-0005-0000-0000-00000B030000}"/>
    <cellStyle name="20% - Colore 3 21 5" xfId="2696" xr:uid="{00000000-0005-0000-0000-00000C030000}"/>
    <cellStyle name="20% - Colore 3 21 6" xfId="4648" xr:uid="{00000000-0005-0000-0000-00000D030000}"/>
    <cellStyle name="20% - Colore 3 21 7" xfId="5451" xr:uid="{00000000-0005-0000-0000-00000E030000}"/>
    <cellStyle name="20% - Colore 3 22" xfId="2259" xr:uid="{00000000-0005-0000-0000-00000F030000}"/>
    <cellStyle name="20% - Colore 3 22 2" xfId="2697" xr:uid="{00000000-0005-0000-0000-000010030000}"/>
    <cellStyle name="20% - Colore 3 22 3" xfId="2698" xr:uid="{00000000-0005-0000-0000-000011030000}"/>
    <cellStyle name="20% - Colore 3 22 4" xfId="2699" xr:uid="{00000000-0005-0000-0000-000012030000}"/>
    <cellStyle name="20% - Colore 3 22 5" xfId="5072" xr:uid="{00000000-0005-0000-0000-000013030000}"/>
    <cellStyle name="20% - Colore 3 22 6" xfId="5875" xr:uid="{00000000-0005-0000-0000-000014030000}"/>
    <cellStyle name="20% - Colore 3 23" xfId="2700" xr:uid="{00000000-0005-0000-0000-000015030000}"/>
    <cellStyle name="20% - Colore 3 24" xfId="2701" xr:uid="{00000000-0005-0000-0000-000016030000}"/>
    <cellStyle name="20% - Colore 3 25" xfId="2702" xr:uid="{00000000-0005-0000-0000-000017030000}"/>
    <cellStyle name="20% - Colore 3 26" xfId="2703" xr:uid="{00000000-0005-0000-0000-000018030000}"/>
    <cellStyle name="20% - Colore 3 27" xfId="4514" xr:uid="{00000000-0005-0000-0000-000019030000}"/>
    <cellStyle name="20% - Colore 3 28" xfId="4528" xr:uid="{00000000-0005-0000-0000-00001A030000}"/>
    <cellStyle name="20% - Colore 3 29" xfId="5088" xr:uid="{00000000-0005-0000-0000-00001B030000}"/>
    <cellStyle name="20% - Colore 3 3" xfId="263" xr:uid="{00000000-0005-0000-0000-00001C030000}"/>
    <cellStyle name="20% - Colore 3 3 10" xfId="4551" xr:uid="{00000000-0005-0000-0000-00001D030000}"/>
    <cellStyle name="20% - Colore 3 3 11" xfId="5115" xr:uid="{00000000-0005-0000-0000-00001E030000}"/>
    <cellStyle name="20% - Colore 3 3 12" xfId="5249" xr:uid="{00000000-0005-0000-0000-00001F030000}"/>
    <cellStyle name="20% - Colore 3 3 13" xfId="5354" xr:uid="{00000000-0005-0000-0000-000020030000}"/>
    <cellStyle name="20% - Colore 3 3 2" xfId="285" xr:uid="{00000000-0005-0000-0000-000021030000}"/>
    <cellStyle name="20% - Colore 3 3 2 10" xfId="4649" xr:uid="{00000000-0005-0000-0000-000022030000}"/>
    <cellStyle name="20% - Colore 3 3 2 11" xfId="5452" xr:uid="{00000000-0005-0000-0000-000023030000}"/>
    <cellStyle name="20% - Colore 3 3 2 2" xfId="1638" xr:uid="{00000000-0005-0000-0000-000024030000}"/>
    <cellStyle name="20% - Colore 3 3 2 2 2" xfId="2704" xr:uid="{00000000-0005-0000-0000-000025030000}"/>
    <cellStyle name="20% - Colore 3 3 2 2 3" xfId="2705" xr:uid="{00000000-0005-0000-0000-000026030000}"/>
    <cellStyle name="20% - Colore 3 3 2 2 4" xfId="2706" xr:uid="{00000000-0005-0000-0000-000027030000}"/>
    <cellStyle name="20% - Colore 3 3 2 2 5" xfId="2707" xr:uid="{00000000-0005-0000-0000-000028030000}"/>
    <cellStyle name="20% - Colore 3 3 2 2 6" xfId="4650" xr:uid="{00000000-0005-0000-0000-000029030000}"/>
    <cellStyle name="20% - Colore 3 3 2 2 7" xfId="5453" xr:uid="{00000000-0005-0000-0000-00002A030000}"/>
    <cellStyle name="20% - Colore 3 3 2 3" xfId="1765" xr:uid="{00000000-0005-0000-0000-00002B030000}"/>
    <cellStyle name="20% - Colore 3 3 2 3 2" xfId="2708" xr:uid="{00000000-0005-0000-0000-00002C030000}"/>
    <cellStyle name="20% - Colore 3 3 2 3 3" xfId="2709" xr:uid="{00000000-0005-0000-0000-00002D030000}"/>
    <cellStyle name="20% - Colore 3 3 2 3 4" xfId="2710" xr:uid="{00000000-0005-0000-0000-00002E030000}"/>
    <cellStyle name="20% - Colore 3 3 2 3 5" xfId="2711" xr:uid="{00000000-0005-0000-0000-00002F030000}"/>
    <cellStyle name="20% - Colore 3 3 2 3 6" xfId="4651" xr:uid="{00000000-0005-0000-0000-000030030000}"/>
    <cellStyle name="20% - Colore 3 3 2 3 7" xfId="5454" xr:uid="{00000000-0005-0000-0000-000031030000}"/>
    <cellStyle name="20% - Colore 3 3 2 4" xfId="1912" xr:uid="{00000000-0005-0000-0000-000032030000}"/>
    <cellStyle name="20% - Colore 3 3 2 4 2" xfId="2712" xr:uid="{00000000-0005-0000-0000-000033030000}"/>
    <cellStyle name="20% - Colore 3 3 2 4 3" xfId="2713" xr:uid="{00000000-0005-0000-0000-000034030000}"/>
    <cellStyle name="20% - Colore 3 3 2 4 4" xfId="2714" xr:uid="{00000000-0005-0000-0000-000035030000}"/>
    <cellStyle name="20% - Colore 3 3 2 4 5" xfId="2715" xr:uid="{00000000-0005-0000-0000-000036030000}"/>
    <cellStyle name="20% - Colore 3 3 2 4 6" xfId="4652" xr:uid="{00000000-0005-0000-0000-000037030000}"/>
    <cellStyle name="20% - Colore 3 3 2 4 7" xfId="5455" xr:uid="{00000000-0005-0000-0000-000038030000}"/>
    <cellStyle name="20% - Colore 3 3 2 5" xfId="2004" xr:uid="{00000000-0005-0000-0000-000039030000}"/>
    <cellStyle name="20% - Colore 3 3 2 5 2" xfId="2716" xr:uid="{00000000-0005-0000-0000-00003A030000}"/>
    <cellStyle name="20% - Colore 3 3 2 5 3" xfId="2717" xr:uid="{00000000-0005-0000-0000-00003B030000}"/>
    <cellStyle name="20% - Colore 3 3 2 5 4" xfId="2718" xr:uid="{00000000-0005-0000-0000-00003C030000}"/>
    <cellStyle name="20% - Colore 3 3 2 5 5" xfId="2719" xr:uid="{00000000-0005-0000-0000-00003D030000}"/>
    <cellStyle name="20% - Colore 3 3 2 5 6" xfId="4653" xr:uid="{00000000-0005-0000-0000-00003E030000}"/>
    <cellStyle name="20% - Colore 3 3 2 5 7" xfId="5456" xr:uid="{00000000-0005-0000-0000-00003F030000}"/>
    <cellStyle name="20% - Colore 3 3 2 6" xfId="2720" xr:uid="{00000000-0005-0000-0000-000040030000}"/>
    <cellStyle name="20% - Colore 3 3 2 7" xfId="2721" xr:uid="{00000000-0005-0000-0000-000041030000}"/>
    <cellStyle name="20% - Colore 3 3 2 8" xfId="2722" xr:uid="{00000000-0005-0000-0000-000042030000}"/>
    <cellStyle name="20% - Colore 3 3 2 9" xfId="2723" xr:uid="{00000000-0005-0000-0000-000043030000}"/>
    <cellStyle name="20% - Colore 3 3 3" xfId="591" xr:uid="{00000000-0005-0000-0000-000044030000}"/>
    <cellStyle name="20% - Colore 3 3 3 2" xfId="2241" xr:uid="{00000000-0005-0000-0000-000045030000}"/>
    <cellStyle name="20% - Colore 3 3 3 3" xfId="2724" xr:uid="{00000000-0005-0000-0000-000046030000}"/>
    <cellStyle name="20% - Colore 3 3 3 4" xfId="2725" xr:uid="{00000000-0005-0000-0000-000047030000}"/>
    <cellStyle name="20% - Colore 3 3 3 5" xfId="2726" xr:uid="{00000000-0005-0000-0000-000048030000}"/>
    <cellStyle name="20% - Colore 3 3 3 6" xfId="5054" xr:uid="{00000000-0005-0000-0000-000049030000}"/>
    <cellStyle name="20% - Colore 3 3 3 7" xfId="5857" xr:uid="{00000000-0005-0000-0000-00004A030000}"/>
    <cellStyle name="20% - Colore 3 3 4" xfId="678" xr:uid="{00000000-0005-0000-0000-00004B030000}"/>
    <cellStyle name="20% - Colore 3 3 5" xfId="765" xr:uid="{00000000-0005-0000-0000-00004C030000}"/>
    <cellStyle name="20% - Colore 3 3 5 2" xfId="2727" xr:uid="{00000000-0005-0000-0000-00004D030000}"/>
    <cellStyle name="20% - Colore 3 3 6" xfId="813" xr:uid="{00000000-0005-0000-0000-00004E030000}"/>
    <cellStyle name="20% - Colore 3 3 6 2" xfId="2728" xr:uid="{00000000-0005-0000-0000-00004F030000}"/>
    <cellStyle name="20% - Colore 3 3 7" xfId="2190" xr:uid="{00000000-0005-0000-0000-000050030000}"/>
    <cellStyle name="20% - Colore 3 3 7 2" xfId="2729" xr:uid="{00000000-0005-0000-0000-000051030000}"/>
    <cellStyle name="20% - Colore 3 3 8" xfId="2730" xr:uid="{00000000-0005-0000-0000-000052030000}"/>
    <cellStyle name="20% - Colore 3 3 9" xfId="2731" xr:uid="{00000000-0005-0000-0000-000053030000}"/>
    <cellStyle name="20% - Colore 3 30" xfId="5181" xr:uid="{00000000-0005-0000-0000-000054030000}"/>
    <cellStyle name="20% - Colore 3 31" xfId="5194" xr:uid="{00000000-0005-0000-0000-000055030000}"/>
    <cellStyle name="20% - Colore 3 32" xfId="5208" xr:uid="{00000000-0005-0000-0000-000056030000}"/>
    <cellStyle name="20% - Colore 3 33" xfId="5234" xr:uid="{00000000-0005-0000-0000-000057030000}"/>
    <cellStyle name="20% - Colore 3 34" xfId="5317" xr:uid="{00000000-0005-0000-0000-000058030000}"/>
    <cellStyle name="20% - Colore 3 35" xfId="5331" xr:uid="{00000000-0005-0000-0000-000059030000}"/>
    <cellStyle name="20% - Colore 3 36" xfId="5891" xr:uid="{00000000-0005-0000-0000-00005A030000}"/>
    <cellStyle name="20% - Colore 3 37" xfId="5906" xr:uid="{00000000-0005-0000-0000-00005B030000}"/>
    <cellStyle name="20% - Colore 3 38" xfId="5924" xr:uid="{00000000-0005-0000-0000-00005C030000}"/>
    <cellStyle name="20% - Colore 3 4" xfId="334" xr:uid="{00000000-0005-0000-0000-00005D030000}"/>
    <cellStyle name="20% - Colore 3 4 10" xfId="4654" xr:uid="{00000000-0005-0000-0000-00005E030000}"/>
    <cellStyle name="20% - Colore 3 4 11" xfId="5129" xr:uid="{00000000-0005-0000-0000-00005F030000}"/>
    <cellStyle name="20% - Colore 3 4 12" xfId="5263" xr:uid="{00000000-0005-0000-0000-000060030000}"/>
    <cellStyle name="20% - Colore 3 4 13" xfId="5457" xr:uid="{00000000-0005-0000-0000-000061030000}"/>
    <cellStyle name="20% - Colore 3 4 2" xfId="1639" xr:uid="{00000000-0005-0000-0000-000062030000}"/>
    <cellStyle name="20% - Colore 3 4 2 2" xfId="2732" xr:uid="{00000000-0005-0000-0000-000063030000}"/>
    <cellStyle name="20% - Colore 3 4 2 3" xfId="2733" xr:uid="{00000000-0005-0000-0000-000064030000}"/>
    <cellStyle name="20% - Colore 3 4 2 4" xfId="2734" xr:uid="{00000000-0005-0000-0000-000065030000}"/>
    <cellStyle name="20% - Colore 3 4 2 5" xfId="2735" xr:uid="{00000000-0005-0000-0000-000066030000}"/>
    <cellStyle name="20% - Colore 3 4 2 6" xfId="4655" xr:uid="{00000000-0005-0000-0000-000067030000}"/>
    <cellStyle name="20% - Colore 3 4 2 7" xfId="5458" xr:uid="{00000000-0005-0000-0000-000068030000}"/>
    <cellStyle name="20% - Colore 3 4 3" xfId="1785" xr:uid="{00000000-0005-0000-0000-000069030000}"/>
    <cellStyle name="20% - Colore 3 4 3 2" xfId="2736" xr:uid="{00000000-0005-0000-0000-00006A030000}"/>
    <cellStyle name="20% - Colore 3 4 3 3" xfId="2737" xr:uid="{00000000-0005-0000-0000-00006B030000}"/>
    <cellStyle name="20% - Colore 3 4 3 4" xfId="2738" xr:uid="{00000000-0005-0000-0000-00006C030000}"/>
    <cellStyle name="20% - Colore 3 4 3 5" xfId="2739" xr:uid="{00000000-0005-0000-0000-00006D030000}"/>
    <cellStyle name="20% - Colore 3 4 3 6" xfId="4656" xr:uid="{00000000-0005-0000-0000-00006E030000}"/>
    <cellStyle name="20% - Colore 3 4 3 7" xfId="5459" xr:uid="{00000000-0005-0000-0000-00006F030000}"/>
    <cellStyle name="20% - Colore 3 4 4" xfId="1932" xr:uid="{00000000-0005-0000-0000-000070030000}"/>
    <cellStyle name="20% - Colore 3 4 4 2" xfId="2740" xr:uid="{00000000-0005-0000-0000-000071030000}"/>
    <cellStyle name="20% - Colore 3 4 4 3" xfId="2741" xr:uid="{00000000-0005-0000-0000-000072030000}"/>
    <cellStyle name="20% - Colore 3 4 4 4" xfId="2742" xr:uid="{00000000-0005-0000-0000-000073030000}"/>
    <cellStyle name="20% - Colore 3 4 4 5" xfId="2743" xr:uid="{00000000-0005-0000-0000-000074030000}"/>
    <cellStyle name="20% - Colore 3 4 4 6" xfId="4657" xr:uid="{00000000-0005-0000-0000-000075030000}"/>
    <cellStyle name="20% - Colore 3 4 4 7" xfId="5460" xr:uid="{00000000-0005-0000-0000-000076030000}"/>
    <cellStyle name="20% - Colore 3 4 5" xfId="2744" xr:uid="{00000000-0005-0000-0000-000077030000}"/>
    <cellStyle name="20% - Colore 3 4 6" xfId="2745" xr:uid="{00000000-0005-0000-0000-000078030000}"/>
    <cellStyle name="20% - Colore 3 4 7" xfId="2746" xr:uid="{00000000-0005-0000-0000-000079030000}"/>
    <cellStyle name="20% - Colore 3 4 8" xfId="2747" xr:uid="{00000000-0005-0000-0000-00007A030000}"/>
    <cellStyle name="20% - Colore 3 4 9" xfId="2748" xr:uid="{00000000-0005-0000-0000-00007B030000}"/>
    <cellStyle name="20% - Colore 3 5" xfId="348" xr:uid="{00000000-0005-0000-0000-00007C030000}"/>
    <cellStyle name="20% - Colore 3 5 10" xfId="4658" xr:uid="{00000000-0005-0000-0000-00007D030000}"/>
    <cellStyle name="20% - Colore 3 5 11" xfId="5142" xr:uid="{00000000-0005-0000-0000-00007E030000}"/>
    <cellStyle name="20% - Colore 3 5 12" xfId="5277" xr:uid="{00000000-0005-0000-0000-00007F030000}"/>
    <cellStyle name="20% - Colore 3 5 13" xfId="5461" xr:uid="{00000000-0005-0000-0000-000080030000}"/>
    <cellStyle name="20% - Colore 3 5 2" xfId="1640" xr:uid="{00000000-0005-0000-0000-000081030000}"/>
    <cellStyle name="20% - Colore 3 5 2 2" xfId="2749" xr:uid="{00000000-0005-0000-0000-000082030000}"/>
    <cellStyle name="20% - Colore 3 5 2 3" xfId="2750" xr:uid="{00000000-0005-0000-0000-000083030000}"/>
    <cellStyle name="20% - Colore 3 5 2 4" xfId="2751" xr:uid="{00000000-0005-0000-0000-000084030000}"/>
    <cellStyle name="20% - Colore 3 5 2 5" xfId="2752" xr:uid="{00000000-0005-0000-0000-000085030000}"/>
    <cellStyle name="20% - Colore 3 5 2 6" xfId="4659" xr:uid="{00000000-0005-0000-0000-000086030000}"/>
    <cellStyle name="20% - Colore 3 5 2 7" xfId="5462" xr:uid="{00000000-0005-0000-0000-000087030000}"/>
    <cellStyle name="20% - Colore 3 5 3" xfId="1798" xr:uid="{00000000-0005-0000-0000-000088030000}"/>
    <cellStyle name="20% - Colore 3 5 3 2" xfId="2753" xr:uid="{00000000-0005-0000-0000-000089030000}"/>
    <cellStyle name="20% - Colore 3 5 3 3" xfId="2754" xr:uid="{00000000-0005-0000-0000-00008A030000}"/>
    <cellStyle name="20% - Colore 3 5 3 4" xfId="2755" xr:uid="{00000000-0005-0000-0000-00008B030000}"/>
    <cellStyle name="20% - Colore 3 5 3 5" xfId="2756" xr:uid="{00000000-0005-0000-0000-00008C030000}"/>
    <cellStyle name="20% - Colore 3 5 3 6" xfId="4660" xr:uid="{00000000-0005-0000-0000-00008D030000}"/>
    <cellStyle name="20% - Colore 3 5 3 7" xfId="5463" xr:uid="{00000000-0005-0000-0000-00008E030000}"/>
    <cellStyle name="20% - Colore 3 5 4" xfId="1945" xr:uid="{00000000-0005-0000-0000-00008F030000}"/>
    <cellStyle name="20% - Colore 3 5 4 2" xfId="2757" xr:uid="{00000000-0005-0000-0000-000090030000}"/>
    <cellStyle name="20% - Colore 3 5 4 3" xfId="2758" xr:uid="{00000000-0005-0000-0000-000091030000}"/>
    <cellStyle name="20% - Colore 3 5 4 4" xfId="2759" xr:uid="{00000000-0005-0000-0000-000092030000}"/>
    <cellStyle name="20% - Colore 3 5 4 5" xfId="2760" xr:uid="{00000000-0005-0000-0000-000093030000}"/>
    <cellStyle name="20% - Colore 3 5 4 6" xfId="4661" xr:uid="{00000000-0005-0000-0000-000094030000}"/>
    <cellStyle name="20% - Colore 3 5 4 7" xfId="5464" xr:uid="{00000000-0005-0000-0000-000095030000}"/>
    <cellStyle name="20% - Colore 3 5 5" xfId="2761" xr:uid="{00000000-0005-0000-0000-000096030000}"/>
    <cellStyle name="20% - Colore 3 5 6" xfId="2762" xr:uid="{00000000-0005-0000-0000-000097030000}"/>
    <cellStyle name="20% - Colore 3 5 7" xfId="2763" xr:uid="{00000000-0005-0000-0000-000098030000}"/>
    <cellStyle name="20% - Colore 3 5 8" xfId="2764" xr:uid="{00000000-0005-0000-0000-000099030000}"/>
    <cellStyle name="20% - Colore 3 5 9" xfId="2765" xr:uid="{00000000-0005-0000-0000-00009A030000}"/>
    <cellStyle name="20% - Colore 3 6" xfId="362" xr:uid="{00000000-0005-0000-0000-00009B030000}"/>
    <cellStyle name="20% - Colore 3 6 10" xfId="5290" xr:uid="{00000000-0005-0000-0000-00009C030000}"/>
    <cellStyle name="20% - Colore 3 6 11" xfId="5465" xr:uid="{00000000-0005-0000-0000-00009D030000}"/>
    <cellStyle name="20% - Colore 3 6 2" xfId="1641" xr:uid="{00000000-0005-0000-0000-00009E030000}"/>
    <cellStyle name="20% - Colore 3 6 2 2" xfId="2766" xr:uid="{00000000-0005-0000-0000-00009F030000}"/>
    <cellStyle name="20% - Colore 3 6 2 3" xfId="2767" xr:uid="{00000000-0005-0000-0000-0000A0030000}"/>
    <cellStyle name="20% - Colore 3 6 2 4" xfId="2768" xr:uid="{00000000-0005-0000-0000-0000A1030000}"/>
    <cellStyle name="20% - Colore 3 6 2 5" xfId="2769" xr:uid="{00000000-0005-0000-0000-0000A2030000}"/>
    <cellStyle name="20% - Colore 3 6 2 6" xfId="4663" xr:uid="{00000000-0005-0000-0000-0000A3030000}"/>
    <cellStyle name="20% - Colore 3 6 2 7" xfId="5466" xr:uid="{00000000-0005-0000-0000-0000A4030000}"/>
    <cellStyle name="20% - Colore 3 6 3" xfId="2770" xr:uid="{00000000-0005-0000-0000-0000A5030000}"/>
    <cellStyle name="20% - Colore 3 6 4" xfId="2771" xr:uid="{00000000-0005-0000-0000-0000A6030000}"/>
    <cellStyle name="20% - Colore 3 6 5" xfId="2772" xr:uid="{00000000-0005-0000-0000-0000A7030000}"/>
    <cellStyle name="20% - Colore 3 6 6" xfId="2773" xr:uid="{00000000-0005-0000-0000-0000A8030000}"/>
    <cellStyle name="20% - Colore 3 6 7" xfId="2774" xr:uid="{00000000-0005-0000-0000-0000A9030000}"/>
    <cellStyle name="20% - Colore 3 6 8" xfId="4662" xr:uid="{00000000-0005-0000-0000-0000AA030000}"/>
    <cellStyle name="20% - Colore 3 6 9" xfId="5155" xr:uid="{00000000-0005-0000-0000-0000AB030000}"/>
    <cellStyle name="20% - Colore 3 7" xfId="1161" xr:uid="{00000000-0005-0000-0000-0000AC030000}"/>
    <cellStyle name="20% - Colore 3 7 2" xfId="2775" xr:uid="{00000000-0005-0000-0000-0000AD030000}"/>
    <cellStyle name="20% - Colore 3 7 3" xfId="2776" xr:uid="{00000000-0005-0000-0000-0000AE030000}"/>
    <cellStyle name="20% - Colore 3 7 4" xfId="2777" xr:uid="{00000000-0005-0000-0000-0000AF030000}"/>
    <cellStyle name="20% - Colore 3 7 5" xfId="2778" xr:uid="{00000000-0005-0000-0000-0000B0030000}"/>
    <cellStyle name="20% - Colore 3 7 6" xfId="4664" xr:uid="{00000000-0005-0000-0000-0000B1030000}"/>
    <cellStyle name="20% - Colore 3 7 7" xfId="5168" xr:uid="{00000000-0005-0000-0000-0000B2030000}"/>
    <cellStyle name="20% - Colore 3 7 8" xfId="5303" xr:uid="{00000000-0005-0000-0000-0000B3030000}"/>
    <cellStyle name="20% - Colore 3 7 9" xfId="5467" xr:uid="{00000000-0005-0000-0000-0000B4030000}"/>
    <cellStyle name="20% - Colore 3 8" xfId="1449" xr:uid="{00000000-0005-0000-0000-0000B5030000}"/>
    <cellStyle name="20% - Colore 3 8 2" xfId="2779" xr:uid="{00000000-0005-0000-0000-0000B6030000}"/>
    <cellStyle name="20% - Colore 3 8 3" xfId="2780" xr:uid="{00000000-0005-0000-0000-0000B7030000}"/>
    <cellStyle name="20% - Colore 3 8 4" xfId="2781" xr:uid="{00000000-0005-0000-0000-0000B8030000}"/>
    <cellStyle name="20% - Colore 3 8 5" xfId="2782" xr:uid="{00000000-0005-0000-0000-0000B9030000}"/>
    <cellStyle name="20% - Colore 3 8 6" xfId="4665" xr:uid="{00000000-0005-0000-0000-0000BA030000}"/>
    <cellStyle name="20% - Colore 3 8 7" xfId="5468" xr:uid="{00000000-0005-0000-0000-0000BB030000}"/>
    <cellStyle name="20% - Colore 3 9" xfId="77" xr:uid="{00000000-0005-0000-0000-0000BC030000}"/>
    <cellStyle name="20% - Colore 3 9 2" xfId="1737" xr:uid="{00000000-0005-0000-0000-0000BD030000}"/>
    <cellStyle name="20% - Colore 3 9 3" xfId="2783" xr:uid="{00000000-0005-0000-0000-0000BE030000}"/>
    <cellStyle name="20% - Colore 3 9 4" xfId="2784" xr:uid="{00000000-0005-0000-0000-0000BF030000}"/>
    <cellStyle name="20% - Colore 3 9 5" xfId="2785" xr:uid="{00000000-0005-0000-0000-0000C0030000}"/>
    <cellStyle name="20% - Colore 3 9 6" xfId="4666" xr:uid="{00000000-0005-0000-0000-0000C1030000}"/>
    <cellStyle name="20% - Colore 3 9 7" xfId="5469" xr:uid="{00000000-0005-0000-0000-0000C2030000}"/>
    <cellStyle name="20% - Colore 4" xfId="31" builtinId="42" customBuiltin="1"/>
    <cellStyle name="20% - Colore 4 10" xfId="1754" xr:uid="{00000000-0005-0000-0000-0000C4030000}"/>
    <cellStyle name="20% - Colore 4 10 2" xfId="2786" xr:uid="{00000000-0005-0000-0000-0000C5030000}"/>
    <cellStyle name="20% - Colore 4 10 3" xfId="2787" xr:uid="{00000000-0005-0000-0000-0000C6030000}"/>
    <cellStyle name="20% - Colore 4 10 4" xfId="2788" xr:uid="{00000000-0005-0000-0000-0000C7030000}"/>
    <cellStyle name="20% - Colore 4 10 5" xfId="2789" xr:uid="{00000000-0005-0000-0000-0000C8030000}"/>
    <cellStyle name="20% - Colore 4 10 6" xfId="4667" xr:uid="{00000000-0005-0000-0000-0000C9030000}"/>
    <cellStyle name="20% - Colore 4 10 7" xfId="5470" xr:uid="{00000000-0005-0000-0000-0000CA030000}"/>
    <cellStyle name="20% - Colore 4 11" xfId="1814" xr:uid="{00000000-0005-0000-0000-0000CB030000}"/>
    <cellStyle name="20% - Colore 4 11 2" xfId="2790" xr:uid="{00000000-0005-0000-0000-0000CC030000}"/>
    <cellStyle name="20% - Colore 4 11 3" xfId="2791" xr:uid="{00000000-0005-0000-0000-0000CD030000}"/>
    <cellStyle name="20% - Colore 4 11 4" xfId="2792" xr:uid="{00000000-0005-0000-0000-0000CE030000}"/>
    <cellStyle name="20% - Colore 4 11 5" xfId="2793" xr:uid="{00000000-0005-0000-0000-0000CF030000}"/>
    <cellStyle name="20% - Colore 4 11 6" xfId="4668" xr:uid="{00000000-0005-0000-0000-0000D0030000}"/>
    <cellStyle name="20% - Colore 4 11 7" xfId="5471" xr:uid="{00000000-0005-0000-0000-0000D1030000}"/>
    <cellStyle name="20% - Colore 4 12" xfId="1827" xr:uid="{00000000-0005-0000-0000-0000D2030000}"/>
    <cellStyle name="20% - Colore 4 12 2" xfId="2794" xr:uid="{00000000-0005-0000-0000-0000D3030000}"/>
    <cellStyle name="20% - Colore 4 12 3" xfId="2795" xr:uid="{00000000-0005-0000-0000-0000D4030000}"/>
    <cellStyle name="20% - Colore 4 12 4" xfId="2796" xr:uid="{00000000-0005-0000-0000-0000D5030000}"/>
    <cellStyle name="20% - Colore 4 12 5" xfId="2797" xr:uid="{00000000-0005-0000-0000-0000D6030000}"/>
    <cellStyle name="20% - Colore 4 12 6" xfId="4669" xr:uid="{00000000-0005-0000-0000-0000D7030000}"/>
    <cellStyle name="20% - Colore 4 12 7" xfId="5472" xr:uid="{00000000-0005-0000-0000-0000D8030000}"/>
    <cellStyle name="20% - Colore 4 13" xfId="1840" xr:uid="{00000000-0005-0000-0000-0000D9030000}"/>
    <cellStyle name="20% - Colore 4 13 2" xfId="2798" xr:uid="{00000000-0005-0000-0000-0000DA030000}"/>
    <cellStyle name="20% - Colore 4 13 3" xfId="2799" xr:uid="{00000000-0005-0000-0000-0000DB030000}"/>
    <cellStyle name="20% - Colore 4 13 4" xfId="2800" xr:uid="{00000000-0005-0000-0000-0000DC030000}"/>
    <cellStyle name="20% - Colore 4 13 5" xfId="2801" xr:uid="{00000000-0005-0000-0000-0000DD030000}"/>
    <cellStyle name="20% - Colore 4 13 6" xfId="4670" xr:uid="{00000000-0005-0000-0000-0000DE030000}"/>
    <cellStyle name="20% - Colore 4 13 7" xfId="5473" xr:uid="{00000000-0005-0000-0000-0000DF030000}"/>
    <cellStyle name="20% - Colore 4 14" xfId="1854" xr:uid="{00000000-0005-0000-0000-0000E0030000}"/>
    <cellStyle name="20% - Colore 4 14 2" xfId="2802" xr:uid="{00000000-0005-0000-0000-0000E1030000}"/>
    <cellStyle name="20% - Colore 4 14 3" xfId="2803" xr:uid="{00000000-0005-0000-0000-0000E2030000}"/>
    <cellStyle name="20% - Colore 4 14 4" xfId="2804" xr:uid="{00000000-0005-0000-0000-0000E3030000}"/>
    <cellStyle name="20% - Colore 4 14 5" xfId="2805" xr:uid="{00000000-0005-0000-0000-0000E4030000}"/>
    <cellStyle name="20% - Colore 4 14 6" xfId="4671" xr:uid="{00000000-0005-0000-0000-0000E5030000}"/>
    <cellStyle name="20% - Colore 4 14 7" xfId="5474" xr:uid="{00000000-0005-0000-0000-0000E6030000}"/>
    <cellStyle name="20% - Colore 4 15" xfId="1867" xr:uid="{00000000-0005-0000-0000-0000E7030000}"/>
    <cellStyle name="20% - Colore 4 15 2" xfId="2806" xr:uid="{00000000-0005-0000-0000-0000E8030000}"/>
    <cellStyle name="20% - Colore 4 15 3" xfId="2807" xr:uid="{00000000-0005-0000-0000-0000E9030000}"/>
    <cellStyle name="20% - Colore 4 15 4" xfId="2808" xr:uid="{00000000-0005-0000-0000-0000EA030000}"/>
    <cellStyle name="20% - Colore 4 15 5" xfId="2809" xr:uid="{00000000-0005-0000-0000-0000EB030000}"/>
    <cellStyle name="20% - Colore 4 15 6" xfId="4672" xr:uid="{00000000-0005-0000-0000-0000EC030000}"/>
    <cellStyle name="20% - Colore 4 15 7" xfId="5475" xr:uid="{00000000-0005-0000-0000-0000ED030000}"/>
    <cellStyle name="20% - Colore 4 16" xfId="1879" xr:uid="{00000000-0005-0000-0000-0000EE030000}"/>
    <cellStyle name="20% - Colore 4 16 2" xfId="2810" xr:uid="{00000000-0005-0000-0000-0000EF030000}"/>
    <cellStyle name="20% - Colore 4 16 3" xfId="2811" xr:uid="{00000000-0005-0000-0000-0000F0030000}"/>
    <cellStyle name="20% - Colore 4 16 4" xfId="2812" xr:uid="{00000000-0005-0000-0000-0000F1030000}"/>
    <cellStyle name="20% - Colore 4 16 5" xfId="2813" xr:uid="{00000000-0005-0000-0000-0000F2030000}"/>
    <cellStyle name="20% - Colore 4 16 6" xfId="4673" xr:uid="{00000000-0005-0000-0000-0000F3030000}"/>
    <cellStyle name="20% - Colore 4 16 7" xfId="5476" xr:uid="{00000000-0005-0000-0000-0000F4030000}"/>
    <cellStyle name="20% - Colore 4 17" xfId="1966" xr:uid="{00000000-0005-0000-0000-0000F5030000}"/>
    <cellStyle name="20% - Colore 4 17 2" xfId="2814" xr:uid="{00000000-0005-0000-0000-0000F6030000}"/>
    <cellStyle name="20% - Colore 4 17 3" xfId="2815" xr:uid="{00000000-0005-0000-0000-0000F7030000}"/>
    <cellStyle name="20% - Colore 4 17 4" xfId="2816" xr:uid="{00000000-0005-0000-0000-0000F8030000}"/>
    <cellStyle name="20% - Colore 4 17 5" xfId="2817" xr:uid="{00000000-0005-0000-0000-0000F9030000}"/>
    <cellStyle name="20% - Colore 4 17 6" xfId="4674" xr:uid="{00000000-0005-0000-0000-0000FA030000}"/>
    <cellStyle name="20% - Colore 4 17 7" xfId="5477" xr:uid="{00000000-0005-0000-0000-0000FB030000}"/>
    <cellStyle name="20% - Colore 4 18" xfId="1979" xr:uid="{00000000-0005-0000-0000-0000FC030000}"/>
    <cellStyle name="20% - Colore 4 18 2" xfId="2818" xr:uid="{00000000-0005-0000-0000-0000FD030000}"/>
    <cellStyle name="20% - Colore 4 18 3" xfId="2819" xr:uid="{00000000-0005-0000-0000-0000FE030000}"/>
    <cellStyle name="20% - Colore 4 18 4" xfId="2820" xr:uid="{00000000-0005-0000-0000-0000FF030000}"/>
    <cellStyle name="20% - Colore 4 18 5" xfId="2821" xr:uid="{00000000-0005-0000-0000-000000040000}"/>
    <cellStyle name="20% - Colore 4 18 6" xfId="4675" xr:uid="{00000000-0005-0000-0000-000001040000}"/>
    <cellStyle name="20% - Colore 4 18 7" xfId="5478" xr:uid="{00000000-0005-0000-0000-000002040000}"/>
    <cellStyle name="20% - Colore 4 19" xfId="1994" xr:uid="{00000000-0005-0000-0000-000003040000}"/>
    <cellStyle name="20% - Colore 4 19 2" xfId="2822" xr:uid="{00000000-0005-0000-0000-000004040000}"/>
    <cellStyle name="20% - Colore 4 19 3" xfId="2823" xr:uid="{00000000-0005-0000-0000-000005040000}"/>
    <cellStyle name="20% - Colore 4 19 4" xfId="2824" xr:uid="{00000000-0005-0000-0000-000006040000}"/>
    <cellStyle name="20% - Colore 4 19 5" xfId="2825" xr:uid="{00000000-0005-0000-0000-000007040000}"/>
    <cellStyle name="20% - Colore 4 19 6" xfId="4676" xr:uid="{00000000-0005-0000-0000-000008040000}"/>
    <cellStyle name="20% - Colore 4 19 7" xfId="5479" xr:uid="{00000000-0005-0000-0000-000009040000}"/>
    <cellStyle name="20% - Colore 4 2" xfId="121" xr:uid="{00000000-0005-0000-0000-00000A040000}"/>
    <cellStyle name="20% - Colore 4 2 10" xfId="1642" xr:uid="{00000000-0005-0000-0000-00000B040000}"/>
    <cellStyle name="20% - Colore 4 2 11" xfId="2826" xr:uid="{00000000-0005-0000-0000-00000C040000}"/>
    <cellStyle name="20% - Colore 4 2 12" xfId="2827" xr:uid="{00000000-0005-0000-0000-00000D040000}"/>
    <cellStyle name="20% - Colore 4 2 13" xfId="4543" xr:uid="{00000000-0005-0000-0000-00000E040000}"/>
    <cellStyle name="20% - Colore 4 2 14" xfId="5099" xr:uid="{00000000-0005-0000-0000-00000F040000}"/>
    <cellStyle name="20% - Colore 4 2 15" xfId="5220" xr:uid="{00000000-0005-0000-0000-000010040000}"/>
    <cellStyle name="20% - Colore 4 2 16" xfId="5346" xr:uid="{00000000-0005-0000-0000-000011040000}"/>
    <cellStyle name="20% - Colore 4 2 2" xfId="141" xr:uid="{00000000-0005-0000-0000-000012040000}"/>
    <cellStyle name="20% - Colore 4 2 2 2" xfId="156" xr:uid="{00000000-0005-0000-0000-000013040000}"/>
    <cellStyle name="20% - Colore 4 2 2 3" xfId="631" xr:uid="{00000000-0005-0000-0000-000014040000}"/>
    <cellStyle name="20% - Colore 4 2 2 4" xfId="717" xr:uid="{00000000-0005-0000-0000-000015040000}"/>
    <cellStyle name="20% - Colore 4 2 2 5" xfId="650" xr:uid="{00000000-0005-0000-0000-000016040000}"/>
    <cellStyle name="20% - Colore 4 2 2 6" xfId="845" xr:uid="{00000000-0005-0000-0000-000017040000}"/>
    <cellStyle name="20% - Colore 4 2 2 7" xfId="839" xr:uid="{00000000-0005-0000-0000-000018040000}"/>
    <cellStyle name="20% - Colore 4 2 2 8" xfId="1222" xr:uid="{00000000-0005-0000-0000-000019040000}"/>
    <cellStyle name="20% - Colore 4 2 2 9" xfId="1509" xr:uid="{00000000-0005-0000-0000-00001A040000}"/>
    <cellStyle name="20% - Colore 4 2 3" xfId="374" xr:uid="{00000000-0005-0000-0000-00001B040000}"/>
    <cellStyle name="20% - Colore 4 2 3 2" xfId="537" xr:uid="{00000000-0005-0000-0000-00001C040000}"/>
    <cellStyle name="20% - Colore 4 2 3 3" xfId="2122" xr:uid="{00000000-0005-0000-0000-00001D040000}"/>
    <cellStyle name="20% - Colore 4 2 3 4" xfId="2828" xr:uid="{00000000-0005-0000-0000-00001E040000}"/>
    <cellStyle name="20% - Colore 4 2 3 5" xfId="2829" xr:uid="{00000000-0005-0000-0000-00001F040000}"/>
    <cellStyle name="20% - Colore 4 2 3 6" xfId="4677" xr:uid="{00000000-0005-0000-0000-000020040000}"/>
    <cellStyle name="20% - Colore 4 2 3 7" xfId="5480" xr:uid="{00000000-0005-0000-0000-000021040000}"/>
    <cellStyle name="20% - Colore 4 2 4" xfId="723" xr:uid="{00000000-0005-0000-0000-000022040000}"/>
    <cellStyle name="20% - Colore 4 2 4 2" xfId="2830" xr:uid="{00000000-0005-0000-0000-000023040000}"/>
    <cellStyle name="20% - Colore 4 2 4 3" xfId="2831" xr:uid="{00000000-0005-0000-0000-000024040000}"/>
    <cellStyle name="20% - Colore 4 2 4 4" xfId="2832" xr:uid="{00000000-0005-0000-0000-000025040000}"/>
    <cellStyle name="20% - Colore 4 2 4 5" xfId="2833" xr:uid="{00000000-0005-0000-0000-000026040000}"/>
    <cellStyle name="20% - Colore 4 2 4 6" xfId="4678" xr:uid="{00000000-0005-0000-0000-000027040000}"/>
    <cellStyle name="20% - Colore 4 2 4 7" xfId="5481" xr:uid="{00000000-0005-0000-0000-000028040000}"/>
    <cellStyle name="20% - Colore 4 2 5" xfId="703" xr:uid="{00000000-0005-0000-0000-000029040000}"/>
    <cellStyle name="20% - Colore 4 2 5 2" xfId="2834" xr:uid="{00000000-0005-0000-0000-00002A040000}"/>
    <cellStyle name="20% - Colore 4 2 5 3" xfId="2835" xr:uid="{00000000-0005-0000-0000-00002B040000}"/>
    <cellStyle name="20% - Colore 4 2 5 4" xfId="2836" xr:uid="{00000000-0005-0000-0000-00002C040000}"/>
    <cellStyle name="20% - Colore 4 2 5 5" xfId="2837" xr:uid="{00000000-0005-0000-0000-00002D040000}"/>
    <cellStyle name="20% - Colore 4 2 5 6" xfId="4679" xr:uid="{00000000-0005-0000-0000-00002E040000}"/>
    <cellStyle name="20% - Colore 4 2 5 7" xfId="5482" xr:uid="{00000000-0005-0000-0000-00002F040000}"/>
    <cellStyle name="20% - Colore 4 2 6" xfId="923" xr:uid="{00000000-0005-0000-0000-000030040000}"/>
    <cellStyle name="20% - Colore 4 2 6 2" xfId="1893" xr:uid="{00000000-0005-0000-0000-000031040000}"/>
    <cellStyle name="20% - Colore 4 2 6 3" xfId="2838" xr:uid="{00000000-0005-0000-0000-000032040000}"/>
    <cellStyle name="20% - Colore 4 2 6 4" xfId="2839" xr:uid="{00000000-0005-0000-0000-000033040000}"/>
    <cellStyle name="20% - Colore 4 2 6 5" xfId="2840" xr:uid="{00000000-0005-0000-0000-000034040000}"/>
    <cellStyle name="20% - Colore 4 2 6 6" xfId="4680" xr:uid="{00000000-0005-0000-0000-000035040000}"/>
    <cellStyle name="20% - Colore 4 2 6 7" xfId="5483" xr:uid="{00000000-0005-0000-0000-000036040000}"/>
    <cellStyle name="20% - Colore 4 2 7" xfId="986" xr:uid="{00000000-0005-0000-0000-000037040000}"/>
    <cellStyle name="20% - Colore 4 2 7 2" xfId="2233" xr:uid="{00000000-0005-0000-0000-000038040000}"/>
    <cellStyle name="20% - Colore 4 2 7 3" xfId="2841" xr:uid="{00000000-0005-0000-0000-000039040000}"/>
    <cellStyle name="20% - Colore 4 2 7 4" xfId="2842" xr:uid="{00000000-0005-0000-0000-00003A040000}"/>
    <cellStyle name="20% - Colore 4 2 7 5" xfId="2843" xr:uid="{00000000-0005-0000-0000-00003B040000}"/>
    <cellStyle name="20% - Colore 4 2 7 6" xfId="5046" xr:uid="{00000000-0005-0000-0000-00003C040000}"/>
    <cellStyle name="20% - Colore 4 2 7 7" xfId="5849" xr:uid="{00000000-0005-0000-0000-00003D040000}"/>
    <cellStyle name="20% - Colore 4 2 8" xfId="1179" xr:uid="{00000000-0005-0000-0000-00003E040000}"/>
    <cellStyle name="20% - Colore 4 2 8 2" xfId="2844" xr:uid="{00000000-0005-0000-0000-00003F040000}"/>
    <cellStyle name="20% - Colore 4 2 9" xfId="1467" xr:uid="{00000000-0005-0000-0000-000040040000}"/>
    <cellStyle name="20% - Colore 4 2 9 2" xfId="2845" xr:uid="{00000000-0005-0000-0000-000041040000}"/>
    <cellStyle name="20% - Colore 4 20" xfId="2029" xr:uid="{00000000-0005-0000-0000-000042040000}"/>
    <cellStyle name="20% - Colore 4 20 2" xfId="2846" xr:uid="{00000000-0005-0000-0000-000043040000}"/>
    <cellStyle name="20% - Colore 4 20 3" xfId="2847" xr:uid="{00000000-0005-0000-0000-000044040000}"/>
    <cellStyle name="20% - Colore 4 20 4" xfId="2848" xr:uid="{00000000-0005-0000-0000-000045040000}"/>
    <cellStyle name="20% - Colore 4 20 5" xfId="2849" xr:uid="{00000000-0005-0000-0000-000046040000}"/>
    <cellStyle name="20% - Colore 4 20 6" xfId="4681" xr:uid="{00000000-0005-0000-0000-000047040000}"/>
    <cellStyle name="20% - Colore 4 20 7" xfId="5484" xr:uid="{00000000-0005-0000-0000-000048040000}"/>
    <cellStyle name="20% - Colore 4 21" xfId="2043" xr:uid="{00000000-0005-0000-0000-000049040000}"/>
    <cellStyle name="20% - Colore 4 21 2" xfId="2850" xr:uid="{00000000-0005-0000-0000-00004A040000}"/>
    <cellStyle name="20% - Colore 4 21 3" xfId="2851" xr:uid="{00000000-0005-0000-0000-00004B040000}"/>
    <cellStyle name="20% - Colore 4 21 4" xfId="2852" xr:uid="{00000000-0005-0000-0000-00004C040000}"/>
    <cellStyle name="20% - Colore 4 21 5" xfId="2853" xr:uid="{00000000-0005-0000-0000-00004D040000}"/>
    <cellStyle name="20% - Colore 4 21 6" xfId="4682" xr:uid="{00000000-0005-0000-0000-00004E040000}"/>
    <cellStyle name="20% - Colore 4 21 7" xfId="5485" xr:uid="{00000000-0005-0000-0000-00004F040000}"/>
    <cellStyle name="20% - Colore 4 22" xfId="2261" xr:uid="{00000000-0005-0000-0000-000050040000}"/>
    <cellStyle name="20% - Colore 4 22 2" xfId="2854" xr:uid="{00000000-0005-0000-0000-000051040000}"/>
    <cellStyle name="20% - Colore 4 22 3" xfId="2855" xr:uid="{00000000-0005-0000-0000-000052040000}"/>
    <cellStyle name="20% - Colore 4 22 4" xfId="2856" xr:uid="{00000000-0005-0000-0000-000053040000}"/>
    <cellStyle name="20% - Colore 4 22 5" xfId="5074" xr:uid="{00000000-0005-0000-0000-000054040000}"/>
    <cellStyle name="20% - Colore 4 22 6" xfId="5877" xr:uid="{00000000-0005-0000-0000-000055040000}"/>
    <cellStyle name="20% - Colore 4 23" xfId="2857" xr:uid="{00000000-0005-0000-0000-000056040000}"/>
    <cellStyle name="20% - Colore 4 24" xfId="2858" xr:uid="{00000000-0005-0000-0000-000057040000}"/>
    <cellStyle name="20% - Colore 4 25" xfId="2859" xr:uid="{00000000-0005-0000-0000-000058040000}"/>
    <cellStyle name="20% - Colore 4 26" xfId="2860" xr:uid="{00000000-0005-0000-0000-000059040000}"/>
    <cellStyle name="20% - Colore 4 27" xfId="4516" xr:uid="{00000000-0005-0000-0000-00005A040000}"/>
    <cellStyle name="20% - Colore 4 28" xfId="4530" xr:uid="{00000000-0005-0000-0000-00005B040000}"/>
    <cellStyle name="20% - Colore 4 29" xfId="5090" xr:uid="{00000000-0005-0000-0000-00005C040000}"/>
    <cellStyle name="20% - Colore 4 3" xfId="267" xr:uid="{00000000-0005-0000-0000-00005D040000}"/>
    <cellStyle name="20% - Colore 4 3 10" xfId="4552" xr:uid="{00000000-0005-0000-0000-00005E040000}"/>
    <cellStyle name="20% - Colore 4 3 11" xfId="5117" xr:uid="{00000000-0005-0000-0000-00005F040000}"/>
    <cellStyle name="20% - Colore 4 3 12" xfId="5251" xr:uid="{00000000-0005-0000-0000-000060040000}"/>
    <cellStyle name="20% - Colore 4 3 13" xfId="5355" xr:uid="{00000000-0005-0000-0000-000061040000}"/>
    <cellStyle name="20% - Colore 4 3 2" xfId="286" xr:uid="{00000000-0005-0000-0000-000062040000}"/>
    <cellStyle name="20% - Colore 4 3 2 10" xfId="4683" xr:uid="{00000000-0005-0000-0000-000063040000}"/>
    <cellStyle name="20% - Colore 4 3 2 11" xfId="5486" xr:uid="{00000000-0005-0000-0000-000064040000}"/>
    <cellStyle name="20% - Colore 4 3 2 2" xfId="1643" xr:uid="{00000000-0005-0000-0000-000065040000}"/>
    <cellStyle name="20% - Colore 4 3 2 2 2" xfId="2861" xr:uid="{00000000-0005-0000-0000-000066040000}"/>
    <cellStyle name="20% - Colore 4 3 2 2 3" xfId="2862" xr:uid="{00000000-0005-0000-0000-000067040000}"/>
    <cellStyle name="20% - Colore 4 3 2 2 4" xfId="2863" xr:uid="{00000000-0005-0000-0000-000068040000}"/>
    <cellStyle name="20% - Colore 4 3 2 2 5" xfId="2864" xr:uid="{00000000-0005-0000-0000-000069040000}"/>
    <cellStyle name="20% - Colore 4 3 2 2 6" xfId="4684" xr:uid="{00000000-0005-0000-0000-00006A040000}"/>
    <cellStyle name="20% - Colore 4 3 2 2 7" xfId="5487" xr:uid="{00000000-0005-0000-0000-00006B040000}"/>
    <cellStyle name="20% - Colore 4 3 2 3" xfId="1766" xr:uid="{00000000-0005-0000-0000-00006C040000}"/>
    <cellStyle name="20% - Colore 4 3 2 3 2" xfId="2865" xr:uid="{00000000-0005-0000-0000-00006D040000}"/>
    <cellStyle name="20% - Colore 4 3 2 3 3" xfId="2866" xr:uid="{00000000-0005-0000-0000-00006E040000}"/>
    <cellStyle name="20% - Colore 4 3 2 3 4" xfId="2867" xr:uid="{00000000-0005-0000-0000-00006F040000}"/>
    <cellStyle name="20% - Colore 4 3 2 3 5" xfId="2868" xr:uid="{00000000-0005-0000-0000-000070040000}"/>
    <cellStyle name="20% - Colore 4 3 2 3 6" xfId="4685" xr:uid="{00000000-0005-0000-0000-000071040000}"/>
    <cellStyle name="20% - Colore 4 3 2 3 7" xfId="5488" xr:uid="{00000000-0005-0000-0000-000072040000}"/>
    <cellStyle name="20% - Colore 4 3 2 4" xfId="1913" xr:uid="{00000000-0005-0000-0000-000073040000}"/>
    <cellStyle name="20% - Colore 4 3 2 4 2" xfId="2869" xr:uid="{00000000-0005-0000-0000-000074040000}"/>
    <cellStyle name="20% - Colore 4 3 2 4 3" xfId="2870" xr:uid="{00000000-0005-0000-0000-000075040000}"/>
    <cellStyle name="20% - Colore 4 3 2 4 4" xfId="2871" xr:uid="{00000000-0005-0000-0000-000076040000}"/>
    <cellStyle name="20% - Colore 4 3 2 4 5" xfId="2872" xr:uid="{00000000-0005-0000-0000-000077040000}"/>
    <cellStyle name="20% - Colore 4 3 2 4 6" xfId="4686" xr:uid="{00000000-0005-0000-0000-000078040000}"/>
    <cellStyle name="20% - Colore 4 3 2 4 7" xfId="5489" xr:uid="{00000000-0005-0000-0000-000079040000}"/>
    <cellStyle name="20% - Colore 4 3 2 5" xfId="2005" xr:uid="{00000000-0005-0000-0000-00007A040000}"/>
    <cellStyle name="20% - Colore 4 3 2 5 2" xfId="2873" xr:uid="{00000000-0005-0000-0000-00007B040000}"/>
    <cellStyle name="20% - Colore 4 3 2 5 3" xfId="2874" xr:uid="{00000000-0005-0000-0000-00007C040000}"/>
    <cellStyle name="20% - Colore 4 3 2 5 4" xfId="2875" xr:uid="{00000000-0005-0000-0000-00007D040000}"/>
    <cellStyle name="20% - Colore 4 3 2 5 5" xfId="2876" xr:uid="{00000000-0005-0000-0000-00007E040000}"/>
    <cellStyle name="20% - Colore 4 3 2 5 6" xfId="4687" xr:uid="{00000000-0005-0000-0000-00007F040000}"/>
    <cellStyle name="20% - Colore 4 3 2 5 7" xfId="5490" xr:uid="{00000000-0005-0000-0000-000080040000}"/>
    <cellStyle name="20% - Colore 4 3 2 6" xfId="2877" xr:uid="{00000000-0005-0000-0000-000081040000}"/>
    <cellStyle name="20% - Colore 4 3 2 7" xfId="2878" xr:uid="{00000000-0005-0000-0000-000082040000}"/>
    <cellStyle name="20% - Colore 4 3 2 8" xfId="2879" xr:uid="{00000000-0005-0000-0000-000083040000}"/>
    <cellStyle name="20% - Colore 4 3 2 9" xfId="2880" xr:uid="{00000000-0005-0000-0000-000084040000}"/>
    <cellStyle name="20% - Colore 4 3 3" xfId="595" xr:uid="{00000000-0005-0000-0000-000085040000}"/>
    <cellStyle name="20% - Colore 4 3 3 2" xfId="2242" xr:uid="{00000000-0005-0000-0000-000086040000}"/>
    <cellStyle name="20% - Colore 4 3 3 3" xfId="2881" xr:uid="{00000000-0005-0000-0000-000087040000}"/>
    <cellStyle name="20% - Colore 4 3 3 4" xfId="2882" xr:uid="{00000000-0005-0000-0000-000088040000}"/>
    <cellStyle name="20% - Colore 4 3 3 5" xfId="2883" xr:uid="{00000000-0005-0000-0000-000089040000}"/>
    <cellStyle name="20% - Colore 4 3 3 6" xfId="5055" xr:uid="{00000000-0005-0000-0000-00008A040000}"/>
    <cellStyle name="20% - Colore 4 3 3 7" xfId="5858" xr:uid="{00000000-0005-0000-0000-00008B040000}"/>
    <cellStyle name="20% - Colore 4 3 4" xfId="682" xr:uid="{00000000-0005-0000-0000-00008C040000}"/>
    <cellStyle name="20% - Colore 4 3 5" xfId="768" xr:uid="{00000000-0005-0000-0000-00008D040000}"/>
    <cellStyle name="20% - Colore 4 3 5 2" xfId="2884" xr:uid="{00000000-0005-0000-0000-00008E040000}"/>
    <cellStyle name="20% - Colore 4 3 6" xfId="815" xr:uid="{00000000-0005-0000-0000-00008F040000}"/>
    <cellStyle name="20% - Colore 4 3 6 2" xfId="2885" xr:uid="{00000000-0005-0000-0000-000090040000}"/>
    <cellStyle name="20% - Colore 4 3 7" xfId="1700" xr:uid="{00000000-0005-0000-0000-000091040000}"/>
    <cellStyle name="20% - Colore 4 3 7 2" xfId="2886" xr:uid="{00000000-0005-0000-0000-000092040000}"/>
    <cellStyle name="20% - Colore 4 3 8" xfId="2887" xr:uid="{00000000-0005-0000-0000-000093040000}"/>
    <cellStyle name="20% - Colore 4 3 9" xfId="2888" xr:uid="{00000000-0005-0000-0000-000094040000}"/>
    <cellStyle name="20% - Colore 4 30" xfId="5183" xr:uid="{00000000-0005-0000-0000-000095040000}"/>
    <cellStyle name="20% - Colore 4 31" xfId="5196" xr:uid="{00000000-0005-0000-0000-000096040000}"/>
    <cellStyle name="20% - Colore 4 32" xfId="5210" xr:uid="{00000000-0005-0000-0000-000097040000}"/>
    <cellStyle name="20% - Colore 4 33" xfId="5236" xr:uid="{00000000-0005-0000-0000-000098040000}"/>
    <cellStyle name="20% - Colore 4 34" xfId="5319" xr:uid="{00000000-0005-0000-0000-000099040000}"/>
    <cellStyle name="20% - Colore 4 35" xfId="5333" xr:uid="{00000000-0005-0000-0000-00009A040000}"/>
    <cellStyle name="20% - Colore 4 36" xfId="5893" xr:uid="{00000000-0005-0000-0000-00009B040000}"/>
    <cellStyle name="20% - Colore 4 37" xfId="5908" xr:uid="{00000000-0005-0000-0000-00009C040000}"/>
    <cellStyle name="20% - Colore 4 38" xfId="5927" xr:uid="{00000000-0005-0000-0000-00009D040000}"/>
    <cellStyle name="20% - Colore 4 4" xfId="336" xr:uid="{00000000-0005-0000-0000-00009E040000}"/>
    <cellStyle name="20% - Colore 4 4 10" xfId="4688" xr:uid="{00000000-0005-0000-0000-00009F040000}"/>
    <cellStyle name="20% - Colore 4 4 11" xfId="5131" xr:uid="{00000000-0005-0000-0000-0000A0040000}"/>
    <cellStyle name="20% - Colore 4 4 12" xfId="5265" xr:uid="{00000000-0005-0000-0000-0000A1040000}"/>
    <cellStyle name="20% - Colore 4 4 13" xfId="5491" xr:uid="{00000000-0005-0000-0000-0000A2040000}"/>
    <cellStyle name="20% - Colore 4 4 2" xfId="1644" xr:uid="{00000000-0005-0000-0000-0000A3040000}"/>
    <cellStyle name="20% - Colore 4 4 2 2" xfId="2889" xr:uid="{00000000-0005-0000-0000-0000A4040000}"/>
    <cellStyle name="20% - Colore 4 4 2 3" xfId="2890" xr:uid="{00000000-0005-0000-0000-0000A5040000}"/>
    <cellStyle name="20% - Colore 4 4 2 4" xfId="2891" xr:uid="{00000000-0005-0000-0000-0000A6040000}"/>
    <cellStyle name="20% - Colore 4 4 2 5" xfId="2892" xr:uid="{00000000-0005-0000-0000-0000A7040000}"/>
    <cellStyle name="20% - Colore 4 4 2 6" xfId="4689" xr:uid="{00000000-0005-0000-0000-0000A8040000}"/>
    <cellStyle name="20% - Colore 4 4 2 7" xfId="5492" xr:uid="{00000000-0005-0000-0000-0000A9040000}"/>
    <cellStyle name="20% - Colore 4 4 3" xfId="1787" xr:uid="{00000000-0005-0000-0000-0000AA040000}"/>
    <cellStyle name="20% - Colore 4 4 3 2" xfId="2893" xr:uid="{00000000-0005-0000-0000-0000AB040000}"/>
    <cellStyle name="20% - Colore 4 4 3 3" xfId="2894" xr:uid="{00000000-0005-0000-0000-0000AC040000}"/>
    <cellStyle name="20% - Colore 4 4 3 4" xfId="2895" xr:uid="{00000000-0005-0000-0000-0000AD040000}"/>
    <cellStyle name="20% - Colore 4 4 3 5" xfId="2896" xr:uid="{00000000-0005-0000-0000-0000AE040000}"/>
    <cellStyle name="20% - Colore 4 4 3 6" xfId="4690" xr:uid="{00000000-0005-0000-0000-0000AF040000}"/>
    <cellStyle name="20% - Colore 4 4 3 7" xfId="5493" xr:uid="{00000000-0005-0000-0000-0000B0040000}"/>
    <cellStyle name="20% - Colore 4 4 4" xfId="1934" xr:uid="{00000000-0005-0000-0000-0000B1040000}"/>
    <cellStyle name="20% - Colore 4 4 4 2" xfId="2897" xr:uid="{00000000-0005-0000-0000-0000B2040000}"/>
    <cellStyle name="20% - Colore 4 4 4 3" xfId="2898" xr:uid="{00000000-0005-0000-0000-0000B3040000}"/>
    <cellStyle name="20% - Colore 4 4 4 4" xfId="2899" xr:uid="{00000000-0005-0000-0000-0000B4040000}"/>
    <cellStyle name="20% - Colore 4 4 4 5" xfId="2900" xr:uid="{00000000-0005-0000-0000-0000B5040000}"/>
    <cellStyle name="20% - Colore 4 4 4 6" xfId="4691" xr:uid="{00000000-0005-0000-0000-0000B6040000}"/>
    <cellStyle name="20% - Colore 4 4 4 7" xfId="5494" xr:uid="{00000000-0005-0000-0000-0000B7040000}"/>
    <cellStyle name="20% - Colore 4 4 5" xfId="2901" xr:uid="{00000000-0005-0000-0000-0000B8040000}"/>
    <cellStyle name="20% - Colore 4 4 6" xfId="2902" xr:uid="{00000000-0005-0000-0000-0000B9040000}"/>
    <cellStyle name="20% - Colore 4 4 7" xfId="2903" xr:uid="{00000000-0005-0000-0000-0000BA040000}"/>
    <cellStyle name="20% - Colore 4 4 8" xfId="2904" xr:uid="{00000000-0005-0000-0000-0000BB040000}"/>
    <cellStyle name="20% - Colore 4 4 9" xfId="2905" xr:uid="{00000000-0005-0000-0000-0000BC040000}"/>
    <cellStyle name="20% - Colore 4 5" xfId="350" xr:uid="{00000000-0005-0000-0000-0000BD040000}"/>
    <cellStyle name="20% - Colore 4 5 10" xfId="4692" xr:uid="{00000000-0005-0000-0000-0000BE040000}"/>
    <cellStyle name="20% - Colore 4 5 11" xfId="5144" xr:uid="{00000000-0005-0000-0000-0000BF040000}"/>
    <cellStyle name="20% - Colore 4 5 12" xfId="5279" xr:uid="{00000000-0005-0000-0000-0000C0040000}"/>
    <cellStyle name="20% - Colore 4 5 13" xfId="5495" xr:uid="{00000000-0005-0000-0000-0000C1040000}"/>
    <cellStyle name="20% - Colore 4 5 2" xfId="1645" xr:uid="{00000000-0005-0000-0000-0000C2040000}"/>
    <cellStyle name="20% - Colore 4 5 2 2" xfId="2906" xr:uid="{00000000-0005-0000-0000-0000C3040000}"/>
    <cellStyle name="20% - Colore 4 5 2 3" xfId="2907" xr:uid="{00000000-0005-0000-0000-0000C4040000}"/>
    <cellStyle name="20% - Colore 4 5 2 4" xfId="2908" xr:uid="{00000000-0005-0000-0000-0000C5040000}"/>
    <cellStyle name="20% - Colore 4 5 2 5" xfId="2909" xr:uid="{00000000-0005-0000-0000-0000C6040000}"/>
    <cellStyle name="20% - Colore 4 5 2 6" xfId="4693" xr:uid="{00000000-0005-0000-0000-0000C7040000}"/>
    <cellStyle name="20% - Colore 4 5 2 7" xfId="5496" xr:uid="{00000000-0005-0000-0000-0000C8040000}"/>
    <cellStyle name="20% - Colore 4 5 3" xfId="1800" xr:uid="{00000000-0005-0000-0000-0000C9040000}"/>
    <cellStyle name="20% - Colore 4 5 3 2" xfId="2910" xr:uid="{00000000-0005-0000-0000-0000CA040000}"/>
    <cellStyle name="20% - Colore 4 5 3 3" xfId="2911" xr:uid="{00000000-0005-0000-0000-0000CB040000}"/>
    <cellStyle name="20% - Colore 4 5 3 4" xfId="2912" xr:uid="{00000000-0005-0000-0000-0000CC040000}"/>
    <cellStyle name="20% - Colore 4 5 3 5" xfId="2913" xr:uid="{00000000-0005-0000-0000-0000CD040000}"/>
    <cellStyle name="20% - Colore 4 5 3 6" xfId="4694" xr:uid="{00000000-0005-0000-0000-0000CE040000}"/>
    <cellStyle name="20% - Colore 4 5 3 7" xfId="5497" xr:uid="{00000000-0005-0000-0000-0000CF040000}"/>
    <cellStyle name="20% - Colore 4 5 4" xfId="1947" xr:uid="{00000000-0005-0000-0000-0000D0040000}"/>
    <cellStyle name="20% - Colore 4 5 4 2" xfId="2914" xr:uid="{00000000-0005-0000-0000-0000D1040000}"/>
    <cellStyle name="20% - Colore 4 5 4 3" xfId="2915" xr:uid="{00000000-0005-0000-0000-0000D2040000}"/>
    <cellStyle name="20% - Colore 4 5 4 4" xfId="2916" xr:uid="{00000000-0005-0000-0000-0000D3040000}"/>
    <cellStyle name="20% - Colore 4 5 4 5" xfId="2917" xr:uid="{00000000-0005-0000-0000-0000D4040000}"/>
    <cellStyle name="20% - Colore 4 5 4 6" xfId="4695" xr:uid="{00000000-0005-0000-0000-0000D5040000}"/>
    <cellStyle name="20% - Colore 4 5 4 7" xfId="5498" xr:uid="{00000000-0005-0000-0000-0000D6040000}"/>
    <cellStyle name="20% - Colore 4 5 5" xfId="2918" xr:uid="{00000000-0005-0000-0000-0000D7040000}"/>
    <cellStyle name="20% - Colore 4 5 6" xfId="2919" xr:uid="{00000000-0005-0000-0000-0000D8040000}"/>
    <cellStyle name="20% - Colore 4 5 7" xfId="2920" xr:uid="{00000000-0005-0000-0000-0000D9040000}"/>
    <cellStyle name="20% - Colore 4 5 8" xfId="2921" xr:uid="{00000000-0005-0000-0000-0000DA040000}"/>
    <cellStyle name="20% - Colore 4 5 9" xfId="2922" xr:uid="{00000000-0005-0000-0000-0000DB040000}"/>
    <cellStyle name="20% - Colore 4 6" xfId="364" xr:uid="{00000000-0005-0000-0000-0000DC040000}"/>
    <cellStyle name="20% - Colore 4 6 10" xfId="5292" xr:uid="{00000000-0005-0000-0000-0000DD040000}"/>
    <cellStyle name="20% - Colore 4 6 11" xfId="5499" xr:uid="{00000000-0005-0000-0000-0000DE040000}"/>
    <cellStyle name="20% - Colore 4 6 2" xfId="1646" xr:uid="{00000000-0005-0000-0000-0000DF040000}"/>
    <cellStyle name="20% - Colore 4 6 2 2" xfId="2923" xr:uid="{00000000-0005-0000-0000-0000E0040000}"/>
    <cellStyle name="20% - Colore 4 6 2 3" xfId="2924" xr:uid="{00000000-0005-0000-0000-0000E1040000}"/>
    <cellStyle name="20% - Colore 4 6 2 4" xfId="2925" xr:uid="{00000000-0005-0000-0000-0000E2040000}"/>
    <cellStyle name="20% - Colore 4 6 2 5" xfId="2926" xr:uid="{00000000-0005-0000-0000-0000E3040000}"/>
    <cellStyle name="20% - Colore 4 6 2 6" xfId="4697" xr:uid="{00000000-0005-0000-0000-0000E4040000}"/>
    <cellStyle name="20% - Colore 4 6 2 7" xfId="5500" xr:uid="{00000000-0005-0000-0000-0000E5040000}"/>
    <cellStyle name="20% - Colore 4 6 3" xfId="2927" xr:uid="{00000000-0005-0000-0000-0000E6040000}"/>
    <cellStyle name="20% - Colore 4 6 4" xfId="2928" xr:uid="{00000000-0005-0000-0000-0000E7040000}"/>
    <cellStyle name="20% - Colore 4 6 5" xfId="2929" xr:uid="{00000000-0005-0000-0000-0000E8040000}"/>
    <cellStyle name="20% - Colore 4 6 6" xfId="2930" xr:uid="{00000000-0005-0000-0000-0000E9040000}"/>
    <cellStyle name="20% - Colore 4 6 7" xfId="2931" xr:uid="{00000000-0005-0000-0000-0000EA040000}"/>
    <cellStyle name="20% - Colore 4 6 8" xfId="4696" xr:uid="{00000000-0005-0000-0000-0000EB040000}"/>
    <cellStyle name="20% - Colore 4 6 9" xfId="5157" xr:uid="{00000000-0005-0000-0000-0000EC040000}"/>
    <cellStyle name="20% - Colore 4 7" xfId="1165" xr:uid="{00000000-0005-0000-0000-0000ED040000}"/>
    <cellStyle name="20% - Colore 4 7 2" xfId="2932" xr:uid="{00000000-0005-0000-0000-0000EE040000}"/>
    <cellStyle name="20% - Colore 4 7 3" xfId="2933" xr:uid="{00000000-0005-0000-0000-0000EF040000}"/>
    <cellStyle name="20% - Colore 4 7 4" xfId="2934" xr:uid="{00000000-0005-0000-0000-0000F0040000}"/>
    <cellStyle name="20% - Colore 4 7 5" xfId="2935" xr:uid="{00000000-0005-0000-0000-0000F1040000}"/>
    <cellStyle name="20% - Colore 4 7 6" xfId="4698" xr:uid="{00000000-0005-0000-0000-0000F2040000}"/>
    <cellStyle name="20% - Colore 4 7 7" xfId="5170" xr:uid="{00000000-0005-0000-0000-0000F3040000}"/>
    <cellStyle name="20% - Colore 4 7 8" xfId="5305" xr:uid="{00000000-0005-0000-0000-0000F4040000}"/>
    <cellStyle name="20% - Colore 4 7 9" xfId="5501" xr:uid="{00000000-0005-0000-0000-0000F5040000}"/>
    <cellStyle name="20% - Colore 4 8" xfId="1453" xr:uid="{00000000-0005-0000-0000-0000F6040000}"/>
    <cellStyle name="20% - Colore 4 8 2" xfId="2936" xr:uid="{00000000-0005-0000-0000-0000F7040000}"/>
    <cellStyle name="20% - Colore 4 8 3" xfId="2937" xr:uid="{00000000-0005-0000-0000-0000F8040000}"/>
    <cellStyle name="20% - Colore 4 8 4" xfId="2938" xr:uid="{00000000-0005-0000-0000-0000F9040000}"/>
    <cellStyle name="20% - Colore 4 8 5" xfId="2939" xr:uid="{00000000-0005-0000-0000-0000FA040000}"/>
    <cellStyle name="20% - Colore 4 8 6" xfId="4699" xr:uid="{00000000-0005-0000-0000-0000FB040000}"/>
    <cellStyle name="20% - Colore 4 8 7" xfId="5502" xr:uid="{00000000-0005-0000-0000-0000FC040000}"/>
    <cellStyle name="20% - Colore 4 9" xfId="81" xr:uid="{00000000-0005-0000-0000-0000FD040000}"/>
    <cellStyle name="20% - Colore 4 9 2" xfId="1739" xr:uid="{00000000-0005-0000-0000-0000FE040000}"/>
    <cellStyle name="20% - Colore 4 9 3" xfId="2940" xr:uid="{00000000-0005-0000-0000-0000FF040000}"/>
    <cellStyle name="20% - Colore 4 9 4" xfId="2941" xr:uid="{00000000-0005-0000-0000-000000050000}"/>
    <cellStyle name="20% - Colore 4 9 5" xfId="2942" xr:uid="{00000000-0005-0000-0000-000001050000}"/>
    <cellStyle name="20% - Colore 4 9 6" xfId="4700" xr:uid="{00000000-0005-0000-0000-000002050000}"/>
    <cellStyle name="20% - Colore 4 9 7" xfId="5503" xr:uid="{00000000-0005-0000-0000-000003050000}"/>
    <cellStyle name="20% - Colore 5" xfId="35" builtinId="46" customBuiltin="1"/>
    <cellStyle name="20% - Colore 5 10" xfId="1756" xr:uid="{00000000-0005-0000-0000-000005050000}"/>
    <cellStyle name="20% - Colore 5 10 2" xfId="2943" xr:uid="{00000000-0005-0000-0000-000006050000}"/>
    <cellStyle name="20% - Colore 5 10 3" xfId="2944" xr:uid="{00000000-0005-0000-0000-000007050000}"/>
    <cellStyle name="20% - Colore 5 10 4" xfId="2945" xr:uid="{00000000-0005-0000-0000-000008050000}"/>
    <cellStyle name="20% - Colore 5 10 5" xfId="2946" xr:uid="{00000000-0005-0000-0000-000009050000}"/>
    <cellStyle name="20% - Colore 5 10 6" xfId="4701" xr:uid="{00000000-0005-0000-0000-00000A050000}"/>
    <cellStyle name="20% - Colore 5 10 7" xfId="5504" xr:uid="{00000000-0005-0000-0000-00000B050000}"/>
    <cellStyle name="20% - Colore 5 11" xfId="1816" xr:uid="{00000000-0005-0000-0000-00000C050000}"/>
    <cellStyle name="20% - Colore 5 11 2" xfId="2947" xr:uid="{00000000-0005-0000-0000-00000D050000}"/>
    <cellStyle name="20% - Colore 5 11 3" xfId="2948" xr:uid="{00000000-0005-0000-0000-00000E050000}"/>
    <cellStyle name="20% - Colore 5 11 4" xfId="2949" xr:uid="{00000000-0005-0000-0000-00000F050000}"/>
    <cellStyle name="20% - Colore 5 11 5" xfId="2950" xr:uid="{00000000-0005-0000-0000-000010050000}"/>
    <cellStyle name="20% - Colore 5 11 6" xfId="4702" xr:uid="{00000000-0005-0000-0000-000011050000}"/>
    <cellStyle name="20% - Colore 5 11 7" xfId="5505" xr:uid="{00000000-0005-0000-0000-000012050000}"/>
    <cellStyle name="20% - Colore 5 12" xfId="1829" xr:uid="{00000000-0005-0000-0000-000013050000}"/>
    <cellStyle name="20% - Colore 5 12 2" xfId="2951" xr:uid="{00000000-0005-0000-0000-000014050000}"/>
    <cellStyle name="20% - Colore 5 12 3" xfId="2952" xr:uid="{00000000-0005-0000-0000-000015050000}"/>
    <cellStyle name="20% - Colore 5 12 4" xfId="2953" xr:uid="{00000000-0005-0000-0000-000016050000}"/>
    <cellStyle name="20% - Colore 5 12 5" xfId="2954" xr:uid="{00000000-0005-0000-0000-000017050000}"/>
    <cellStyle name="20% - Colore 5 12 6" xfId="4703" xr:uid="{00000000-0005-0000-0000-000018050000}"/>
    <cellStyle name="20% - Colore 5 12 7" xfId="5506" xr:uid="{00000000-0005-0000-0000-000019050000}"/>
    <cellStyle name="20% - Colore 5 13" xfId="1842" xr:uid="{00000000-0005-0000-0000-00001A050000}"/>
    <cellStyle name="20% - Colore 5 13 2" xfId="2955" xr:uid="{00000000-0005-0000-0000-00001B050000}"/>
    <cellStyle name="20% - Colore 5 13 3" xfId="2956" xr:uid="{00000000-0005-0000-0000-00001C050000}"/>
    <cellStyle name="20% - Colore 5 13 4" xfId="2957" xr:uid="{00000000-0005-0000-0000-00001D050000}"/>
    <cellStyle name="20% - Colore 5 13 5" xfId="2958" xr:uid="{00000000-0005-0000-0000-00001E050000}"/>
    <cellStyle name="20% - Colore 5 13 6" xfId="4704" xr:uid="{00000000-0005-0000-0000-00001F050000}"/>
    <cellStyle name="20% - Colore 5 13 7" xfId="5507" xr:uid="{00000000-0005-0000-0000-000020050000}"/>
    <cellStyle name="20% - Colore 5 14" xfId="1856" xr:uid="{00000000-0005-0000-0000-000021050000}"/>
    <cellStyle name="20% - Colore 5 14 2" xfId="2959" xr:uid="{00000000-0005-0000-0000-000022050000}"/>
    <cellStyle name="20% - Colore 5 14 3" xfId="2960" xr:uid="{00000000-0005-0000-0000-000023050000}"/>
    <cellStyle name="20% - Colore 5 14 4" xfId="2961" xr:uid="{00000000-0005-0000-0000-000024050000}"/>
    <cellStyle name="20% - Colore 5 14 5" xfId="2962" xr:uid="{00000000-0005-0000-0000-000025050000}"/>
    <cellStyle name="20% - Colore 5 14 6" xfId="4705" xr:uid="{00000000-0005-0000-0000-000026050000}"/>
    <cellStyle name="20% - Colore 5 14 7" xfId="5508" xr:uid="{00000000-0005-0000-0000-000027050000}"/>
    <cellStyle name="20% - Colore 5 15" xfId="1869" xr:uid="{00000000-0005-0000-0000-000028050000}"/>
    <cellStyle name="20% - Colore 5 15 2" xfId="2963" xr:uid="{00000000-0005-0000-0000-000029050000}"/>
    <cellStyle name="20% - Colore 5 15 3" xfId="2964" xr:uid="{00000000-0005-0000-0000-00002A050000}"/>
    <cellStyle name="20% - Colore 5 15 4" xfId="2965" xr:uid="{00000000-0005-0000-0000-00002B050000}"/>
    <cellStyle name="20% - Colore 5 15 5" xfId="2966" xr:uid="{00000000-0005-0000-0000-00002C050000}"/>
    <cellStyle name="20% - Colore 5 15 6" xfId="4706" xr:uid="{00000000-0005-0000-0000-00002D050000}"/>
    <cellStyle name="20% - Colore 5 15 7" xfId="5509" xr:uid="{00000000-0005-0000-0000-00002E050000}"/>
    <cellStyle name="20% - Colore 5 16" xfId="1881" xr:uid="{00000000-0005-0000-0000-00002F050000}"/>
    <cellStyle name="20% - Colore 5 16 2" xfId="2967" xr:uid="{00000000-0005-0000-0000-000030050000}"/>
    <cellStyle name="20% - Colore 5 16 3" xfId="2968" xr:uid="{00000000-0005-0000-0000-000031050000}"/>
    <cellStyle name="20% - Colore 5 16 4" xfId="2969" xr:uid="{00000000-0005-0000-0000-000032050000}"/>
    <cellStyle name="20% - Colore 5 16 5" xfId="2970" xr:uid="{00000000-0005-0000-0000-000033050000}"/>
    <cellStyle name="20% - Colore 5 16 6" xfId="4707" xr:uid="{00000000-0005-0000-0000-000034050000}"/>
    <cellStyle name="20% - Colore 5 16 7" xfId="5510" xr:uid="{00000000-0005-0000-0000-000035050000}"/>
    <cellStyle name="20% - Colore 5 17" xfId="1968" xr:uid="{00000000-0005-0000-0000-000036050000}"/>
    <cellStyle name="20% - Colore 5 17 2" xfId="2971" xr:uid="{00000000-0005-0000-0000-000037050000}"/>
    <cellStyle name="20% - Colore 5 17 3" xfId="2972" xr:uid="{00000000-0005-0000-0000-000038050000}"/>
    <cellStyle name="20% - Colore 5 17 4" xfId="2973" xr:uid="{00000000-0005-0000-0000-000039050000}"/>
    <cellStyle name="20% - Colore 5 17 5" xfId="2974" xr:uid="{00000000-0005-0000-0000-00003A050000}"/>
    <cellStyle name="20% - Colore 5 17 6" xfId="4708" xr:uid="{00000000-0005-0000-0000-00003B050000}"/>
    <cellStyle name="20% - Colore 5 17 7" xfId="5511" xr:uid="{00000000-0005-0000-0000-00003C050000}"/>
    <cellStyle name="20% - Colore 5 18" xfId="1981" xr:uid="{00000000-0005-0000-0000-00003D050000}"/>
    <cellStyle name="20% - Colore 5 18 2" xfId="2975" xr:uid="{00000000-0005-0000-0000-00003E050000}"/>
    <cellStyle name="20% - Colore 5 18 3" xfId="2976" xr:uid="{00000000-0005-0000-0000-00003F050000}"/>
    <cellStyle name="20% - Colore 5 18 4" xfId="2977" xr:uid="{00000000-0005-0000-0000-000040050000}"/>
    <cellStyle name="20% - Colore 5 18 5" xfId="2978" xr:uid="{00000000-0005-0000-0000-000041050000}"/>
    <cellStyle name="20% - Colore 5 18 6" xfId="4709" xr:uid="{00000000-0005-0000-0000-000042050000}"/>
    <cellStyle name="20% - Colore 5 18 7" xfId="5512" xr:uid="{00000000-0005-0000-0000-000043050000}"/>
    <cellStyle name="20% - Colore 5 19" xfId="1996" xr:uid="{00000000-0005-0000-0000-000044050000}"/>
    <cellStyle name="20% - Colore 5 19 2" xfId="2979" xr:uid="{00000000-0005-0000-0000-000045050000}"/>
    <cellStyle name="20% - Colore 5 19 3" xfId="2980" xr:uid="{00000000-0005-0000-0000-000046050000}"/>
    <cellStyle name="20% - Colore 5 19 4" xfId="2981" xr:uid="{00000000-0005-0000-0000-000047050000}"/>
    <cellStyle name="20% - Colore 5 19 5" xfId="2982" xr:uid="{00000000-0005-0000-0000-000048050000}"/>
    <cellStyle name="20% - Colore 5 19 6" xfId="4710" xr:uid="{00000000-0005-0000-0000-000049050000}"/>
    <cellStyle name="20% - Colore 5 19 7" xfId="5513" xr:uid="{00000000-0005-0000-0000-00004A050000}"/>
    <cellStyle name="20% - Colore 5 2" xfId="125" xr:uid="{00000000-0005-0000-0000-00004B050000}"/>
    <cellStyle name="20% - Colore 5 2 10" xfId="1647" xr:uid="{00000000-0005-0000-0000-00004C050000}"/>
    <cellStyle name="20% - Colore 5 2 11" xfId="2983" xr:uid="{00000000-0005-0000-0000-00004D050000}"/>
    <cellStyle name="20% - Colore 5 2 12" xfId="2984" xr:uid="{00000000-0005-0000-0000-00004E050000}"/>
    <cellStyle name="20% - Colore 5 2 13" xfId="4545" xr:uid="{00000000-0005-0000-0000-00004F050000}"/>
    <cellStyle name="20% - Colore 5 2 14" xfId="5100" xr:uid="{00000000-0005-0000-0000-000050050000}"/>
    <cellStyle name="20% - Colore 5 2 15" xfId="5219" xr:uid="{00000000-0005-0000-0000-000051050000}"/>
    <cellStyle name="20% - Colore 5 2 16" xfId="5348" xr:uid="{00000000-0005-0000-0000-000052050000}"/>
    <cellStyle name="20% - Colore 5 2 2" xfId="143" xr:uid="{00000000-0005-0000-0000-000053050000}"/>
    <cellStyle name="20% - Colore 5 2 2 2" xfId="157" xr:uid="{00000000-0005-0000-0000-000054050000}"/>
    <cellStyle name="20% - Colore 5 2 2 3" xfId="594" xr:uid="{00000000-0005-0000-0000-000055050000}"/>
    <cellStyle name="20% - Colore 5 2 2 4" xfId="670" xr:uid="{00000000-0005-0000-0000-000056050000}"/>
    <cellStyle name="20% - Colore 5 2 2 5" xfId="792" xr:uid="{00000000-0005-0000-0000-000057050000}"/>
    <cellStyle name="20% - Colore 5 2 2 6" xfId="846" xr:uid="{00000000-0005-0000-0000-000058050000}"/>
    <cellStyle name="20% - Colore 5 2 2 7" xfId="862" xr:uid="{00000000-0005-0000-0000-000059050000}"/>
    <cellStyle name="20% - Colore 5 2 2 8" xfId="1223" xr:uid="{00000000-0005-0000-0000-00005A050000}"/>
    <cellStyle name="20% - Colore 5 2 2 9" xfId="1510" xr:uid="{00000000-0005-0000-0000-00005B050000}"/>
    <cellStyle name="20% - Colore 5 2 3" xfId="375" xr:uid="{00000000-0005-0000-0000-00005C050000}"/>
    <cellStyle name="20% - Colore 5 2 3 2" xfId="635" xr:uid="{00000000-0005-0000-0000-00005D050000}"/>
    <cellStyle name="20% - Colore 5 2 3 3" xfId="1957" xr:uid="{00000000-0005-0000-0000-00005E050000}"/>
    <cellStyle name="20% - Colore 5 2 3 4" xfId="2985" xr:uid="{00000000-0005-0000-0000-00005F050000}"/>
    <cellStyle name="20% - Colore 5 2 3 5" xfId="2986" xr:uid="{00000000-0005-0000-0000-000060050000}"/>
    <cellStyle name="20% - Colore 5 2 3 6" xfId="4711" xr:uid="{00000000-0005-0000-0000-000061050000}"/>
    <cellStyle name="20% - Colore 5 2 3 7" xfId="5514" xr:uid="{00000000-0005-0000-0000-000062050000}"/>
    <cellStyle name="20% - Colore 5 2 4" xfId="613" xr:uid="{00000000-0005-0000-0000-000063050000}"/>
    <cellStyle name="20% - Colore 5 2 4 2" xfId="2987" xr:uid="{00000000-0005-0000-0000-000064050000}"/>
    <cellStyle name="20% - Colore 5 2 4 3" xfId="2988" xr:uid="{00000000-0005-0000-0000-000065050000}"/>
    <cellStyle name="20% - Colore 5 2 4 4" xfId="2989" xr:uid="{00000000-0005-0000-0000-000066050000}"/>
    <cellStyle name="20% - Colore 5 2 4 5" xfId="2990" xr:uid="{00000000-0005-0000-0000-000067050000}"/>
    <cellStyle name="20% - Colore 5 2 4 6" xfId="4712" xr:uid="{00000000-0005-0000-0000-000068050000}"/>
    <cellStyle name="20% - Colore 5 2 4 7" xfId="5515" xr:uid="{00000000-0005-0000-0000-000069050000}"/>
    <cellStyle name="20% - Colore 5 2 5" xfId="805" xr:uid="{00000000-0005-0000-0000-00006A050000}"/>
    <cellStyle name="20% - Colore 5 2 5 2" xfId="2991" xr:uid="{00000000-0005-0000-0000-00006B050000}"/>
    <cellStyle name="20% - Colore 5 2 5 3" xfId="2992" xr:uid="{00000000-0005-0000-0000-00006C050000}"/>
    <cellStyle name="20% - Colore 5 2 5 4" xfId="2993" xr:uid="{00000000-0005-0000-0000-00006D050000}"/>
    <cellStyle name="20% - Colore 5 2 5 5" xfId="2994" xr:uid="{00000000-0005-0000-0000-00006E050000}"/>
    <cellStyle name="20% - Colore 5 2 5 6" xfId="4713" xr:uid="{00000000-0005-0000-0000-00006F050000}"/>
    <cellStyle name="20% - Colore 5 2 5 7" xfId="5516" xr:uid="{00000000-0005-0000-0000-000070050000}"/>
    <cellStyle name="20% - Colore 5 2 6" xfId="924" xr:uid="{00000000-0005-0000-0000-000071050000}"/>
    <cellStyle name="20% - Colore 5 2 6 2" xfId="1895" xr:uid="{00000000-0005-0000-0000-000072050000}"/>
    <cellStyle name="20% - Colore 5 2 6 3" xfId="2995" xr:uid="{00000000-0005-0000-0000-000073050000}"/>
    <cellStyle name="20% - Colore 5 2 6 4" xfId="2996" xr:uid="{00000000-0005-0000-0000-000074050000}"/>
    <cellStyle name="20% - Colore 5 2 6 5" xfId="2997" xr:uid="{00000000-0005-0000-0000-000075050000}"/>
    <cellStyle name="20% - Colore 5 2 6 6" xfId="4714" xr:uid="{00000000-0005-0000-0000-000076050000}"/>
    <cellStyle name="20% - Colore 5 2 6 7" xfId="5517" xr:uid="{00000000-0005-0000-0000-000077050000}"/>
    <cellStyle name="20% - Colore 5 2 7" xfId="985" xr:uid="{00000000-0005-0000-0000-000078050000}"/>
    <cellStyle name="20% - Colore 5 2 7 2" xfId="2235" xr:uid="{00000000-0005-0000-0000-000079050000}"/>
    <cellStyle name="20% - Colore 5 2 7 3" xfId="2998" xr:uid="{00000000-0005-0000-0000-00007A050000}"/>
    <cellStyle name="20% - Colore 5 2 7 4" xfId="2999" xr:uid="{00000000-0005-0000-0000-00007B050000}"/>
    <cellStyle name="20% - Colore 5 2 7 5" xfId="3000" xr:uid="{00000000-0005-0000-0000-00007C050000}"/>
    <cellStyle name="20% - Colore 5 2 7 6" xfId="5048" xr:uid="{00000000-0005-0000-0000-00007D050000}"/>
    <cellStyle name="20% - Colore 5 2 7 7" xfId="5851" xr:uid="{00000000-0005-0000-0000-00007E050000}"/>
    <cellStyle name="20% - Colore 5 2 8" xfId="1180" xr:uid="{00000000-0005-0000-0000-00007F050000}"/>
    <cellStyle name="20% - Colore 5 2 8 2" xfId="3001" xr:uid="{00000000-0005-0000-0000-000080050000}"/>
    <cellStyle name="20% - Colore 5 2 9" xfId="1468" xr:uid="{00000000-0005-0000-0000-000081050000}"/>
    <cellStyle name="20% - Colore 5 2 9 2" xfId="3002" xr:uid="{00000000-0005-0000-0000-000082050000}"/>
    <cellStyle name="20% - Colore 5 20" xfId="2031" xr:uid="{00000000-0005-0000-0000-000083050000}"/>
    <cellStyle name="20% - Colore 5 20 2" xfId="3003" xr:uid="{00000000-0005-0000-0000-000084050000}"/>
    <cellStyle name="20% - Colore 5 20 3" xfId="3004" xr:uid="{00000000-0005-0000-0000-000085050000}"/>
    <cellStyle name="20% - Colore 5 20 4" xfId="3005" xr:uid="{00000000-0005-0000-0000-000086050000}"/>
    <cellStyle name="20% - Colore 5 20 5" xfId="3006" xr:uid="{00000000-0005-0000-0000-000087050000}"/>
    <cellStyle name="20% - Colore 5 20 6" xfId="4715" xr:uid="{00000000-0005-0000-0000-000088050000}"/>
    <cellStyle name="20% - Colore 5 20 7" xfId="5518" xr:uid="{00000000-0005-0000-0000-000089050000}"/>
    <cellStyle name="20% - Colore 5 21" xfId="2045" xr:uid="{00000000-0005-0000-0000-00008A050000}"/>
    <cellStyle name="20% - Colore 5 21 2" xfId="3007" xr:uid="{00000000-0005-0000-0000-00008B050000}"/>
    <cellStyle name="20% - Colore 5 21 3" xfId="3008" xr:uid="{00000000-0005-0000-0000-00008C050000}"/>
    <cellStyle name="20% - Colore 5 21 4" xfId="3009" xr:uid="{00000000-0005-0000-0000-00008D050000}"/>
    <cellStyle name="20% - Colore 5 21 5" xfId="3010" xr:uid="{00000000-0005-0000-0000-00008E050000}"/>
    <cellStyle name="20% - Colore 5 21 6" xfId="4716" xr:uid="{00000000-0005-0000-0000-00008F050000}"/>
    <cellStyle name="20% - Colore 5 21 7" xfId="5519" xr:uid="{00000000-0005-0000-0000-000090050000}"/>
    <cellStyle name="20% - Colore 5 22" xfId="2263" xr:uid="{00000000-0005-0000-0000-000091050000}"/>
    <cellStyle name="20% - Colore 5 22 2" xfId="3011" xr:uid="{00000000-0005-0000-0000-000092050000}"/>
    <cellStyle name="20% - Colore 5 22 3" xfId="3012" xr:uid="{00000000-0005-0000-0000-000093050000}"/>
    <cellStyle name="20% - Colore 5 22 4" xfId="3013" xr:uid="{00000000-0005-0000-0000-000094050000}"/>
    <cellStyle name="20% - Colore 5 22 5" xfId="5076" xr:uid="{00000000-0005-0000-0000-000095050000}"/>
    <cellStyle name="20% - Colore 5 22 6" xfId="5879" xr:uid="{00000000-0005-0000-0000-000096050000}"/>
    <cellStyle name="20% - Colore 5 23" xfId="3014" xr:uid="{00000000-0005-0000-0000-000097050000}"/>
    <cellStyle name="20% - Colore 5 24" xfId="3015" xr:uid="{00000000-0005-0000-0000-000098050000}"/>
    <cellStyle name="20% - Colore 5 25" xfId="3016" xr:uid="{00000000-0005-0000-0000-000099050000}"/>
    <cellStyle name="20% - Colore 5 26" xfId="3017" xr:uid="{00000000-0005-0000-0000-00009A050000}"/>
    <cellStyle name="20% - Colore 5 27" xfId="4518" xr:uid="{00000000-0005-0000-0000-00009B050000}"/>
    <cellStyle name="20% - Colore 5 28" xfId="4532" xr:uid="{00000000-0005-0000-0000-00009C050000}"/>
    <cellStyle name="20% - Colore 5 29" xfId="5092" xr:uid="{00000000-0005-0000-0000-00009D050000}"/>
    <cellStyle name="20% - Colore 5 3" xfId="271" xr:uid="{00000000-0005-0000-0000-00009E050000}"/>
    <cellStyle name="20% - Colore 5 3 10" xfId="4553" xr:uid="{00000000-0005-0000-0000-00009F050000}"/>
    <cellStyle name="20% - Colore 5 3 11" xfId="5119" xr:uid="{00000000-0005-0000-0000-0000A0050000}"/>
    <cellStyle name="20% - Colore 5 3 12" xfId="5253" xr:uid="{00000000-0005-0000-0000-0000A1050000}"/>
    <cellStyle name="20% - Colore 5 3 13" xfId="5356" xr:uid="{00000000-0005-0000-0000-0000A2050000}"/>
    <cellStyle name="20% - Colore 5 3 2" xfId="287" xr:uid="{00000000-0005-0000-0000-0000A3050000}"/>
    <cellStyle name="20% - Colore 5 3 2 10" xfId="4717" xr:uid="{00000000-0005-0000-0000-0000A4050000}"/>
    <cellStyle name="20% - Colore 5 3 2 11" xfId="5520" xr:uid="{00000000-0005-0000-0000-0000A5050000}"/>
    <cellStyle name="20% - Colore 5 3 2 2" xfId="1648" xr:uid="{00000000-0005-0000-0000-0000A6050000}"/>
    <cellStyle name="20% - Colore 5 3 2 2 2" xfId="3018" xr:uid="{00000000-0005-0000-0000-0000A7050000}"/>
    <cellStyle name="20% - Colore 5 3 2 2 3" xfId="3019" xr:uid="{00000000-0005-0000-0000-0000A8050000}"/>
    <cellStyle name="20% - Colore 5 3 2 2 4" xfId="3020" xr:uid="{00000000-0005-0000-0000-0000A9050000}"/>
    <cellStyle name="20% - Colore 5 3 2 2 5" xfId="3021" xr:uid="{00000000-0005-0000-0000-0000AA050000}"/>
    <cellStyle name="20% - Colore 5 3 2 2 6" xfId="4718" xr:uid="{00000000-0005-0000-0000-0000AB050000}"/>
    <cellStyle name="20% - Colore 5 3 2 2 7" xfId="5521" xr:uid="{00000000-0005-0000-0000-0000AC050000}"/>
    <cellStyle name="20% - Colore 5 3 2 3" xfId="1767" xr:uid="{00000000-0005-0000-0000-0000AD050000}"/>
    <cellStyle name="20% - Colore 5 3 2 3 2" xfId="3022" xr:uid="{00000000-0005-0000-0000-0000AE050000}"/>
    <cellStyle name="20% - Colore 5 3 2 3 3" xfId="3023" xr:uid="{00000000-0005-0000-0000-0000AF050000}"/>
    <cellStyle name="20% - Colore 5 3 2 3 4" xfId="3024" xr:uid="{00000000-0005-0000-0000-0000B0050000}"/>
    <cellStyle name="20% - Colore 5 3 2 3 5" xfId="3025" xr:uid="{00000000-0005-0000-0000-0000B1050000}"/>
    <cellStyle name="20% - Colore 5 3 2 3 6" xfId="4719" xr:uid="{00000000-0005-0000-0000-0000B2050000}"/>
    <cellStyle name="20% - Colore 5 3 2 3 7" xfId="5522" xr:uid="{00000000-0005-0000-0000-0000B3050000}"/>
    <cellStyle name="20% - Colore 5 3 2 4" xfId="1914" xr:uid="{00000000-0005-0000-0000-0000B4050000}"/>
    <cellStyle name="20% - Colore 5 3 2 4 2" xfId="3026" xr:uid="{00000000-0005-0000-0000-0000B5050000}"/>
    <cellStyle name="20% - Colore 5 3 2 4 3" xfId="3027" xr:uid="{00000000-0005-0000-0000-0000B6050000}"/>
    <cellStyle name="20% - Colore 5 3 2 4 4" xfId="3028" xr:uid="{00000000-0005-0000-0000-0000B7050000}"/>
    <cellStyle name="20% - Colore 5 3 2 4 5" xfId="3029" xr:uid="{00000000-0005-0000-0000-0000B8050000}"/>
    <cellStyle name="20% - Colore 5 3 2 4 6" xfId="4720" xr:uid="{00000000-0005-0000-0000-0000B9050000}"/>
    <cellStyle name="20% - Colore 5 3 2 4 7" xfId="5523" xr:uid="{00000000-0005-0000-0000-0000BA050000}"/>
    <cellStyle name="20% - Colore 5 3 2 5" xfId="2006" xr:uid="{00000000-0005-0000-0000-0000BB050000}"/>
    <cellStyle name="20% - Colore 5 3 2 5 2" xfId="3030" xr:uid="{00000000-0005-0000-0000-0000BC050000}"/>
    <cellStyle name="20% - Colore 5 3 2 5 3" xfId="3031" xr:uid="{00000000-0005-0000-0000-0000BD050000}"/>
    <cellStyle name="20% - Colore 5 3 2 5 4" xfId="3032" xr:uid="{00000000-0005-0000-0000-0000BE050000}"/>
    <cellStyle name="20% - Colore 5 3 2 5 5" xfId="3033" xr:uid="{00000000-0005-0000-0000-0000BF050000}"/>
    <cellStyle name="20% - Colore 5 3 2 5 6" xfId="4721" xr:uid="{00000000-0005-0000-0000-0000C0050000}"/>
    <cellStyle name="20% - Colore 5 3 2 5 7" xfId="5524" xr:uid="{00000000-0005-0000-0000-0000C1050000}"/>
    <cellStyle name="20% - Colore 5 3 2 6" xfId="3034" xr:uid="{00000000-0005-0000-0000-0000C2050000}"/>
    <cellStyle name="20% - Colore 5 3 2 7" xfId="3035" xr:uid="{00000000-0005-0000-0000-0000C3050000}"/>
    <cellStyle name="20% - Colore 5 3 2 8" xfId="3036" xr:uid="{00000000-0005-0000-0000-0000C4050000}"/>
    <cellStyle name="20% - Colore 5 3 2 9" xfId="3037" xr:uid="{00000000-0005-0000-0000-0000C5050000}"/>
    <cellStyle name="20% - Colore 5 3 3" xfId="599" xr:uid="{00000000-0005-0000-0000-0000C6050000}"/>
    <cellStyle name="20% - Colore 5 3 3 2" xfId="2243" xr:uid="{00000000-0005-0000-0000-0000C7050000}"/>
    <cellStyle name="20% - Colore 5 3 3 3" xfId="3038" xr:uid="{00000000-0005-0000-0000-0000C8050000}"/>
    <cellStyle name="20% - Colore 5 3 3 4" xfId="3039" xr:uid="{00000000-0005-0000-0000-0000C9050000}"/>
    <cellStyle name="20% - Colore 5 3 3 5" xfId="3040" xr:uid="{00000000-0005-0000-0000-0000CA050000}"/>
    <cellStyle name="20% - Colore 5 3 3 6" xfId="5056" xr:uid="{00000000-0005-0000-0000-0000CB050000}"/>
    <cellStyle name="20% - Colore 5 3 3 7" xfId="5859" xr:uid="{00000000-0005-0000-0000-0000CC050000}"/>
    <cellStyle name="20% - Colore 5 3 4" xfId="686" xr:uid="{00000000-0005-0000-0000-0000CD050000}"/>
    <cellStyle name="20% - Colore 5 3 5" xfId="771" xr:uid="{00000000-0005-0000-0000-0000CE050000}"/>
    <cellStyle name="20% - Colore 5 3 5 2" xfId="3041" xr:uid="{00000000-0005-0000-0000-0000CF050000}"/>
    <cellStyle name="20% - Colore 5 3 6" xfId="817" xr:uid="{00000000-0005-0000-0000-0000D0050000}"/>
    <cellStyle name="20% - Colore 5 3 6 2" xfId="3042" xr:uid="{00000000-0005-0000-0000-0000D1050000}"/>
    <cellStyle name="20% - Colore 5 3 7" xfId="2112" xr:uid="{00000000-0005-0000-0000-0000D2050000}"/>
    <cellStyle name="20% - Colore 5 3 7 2" xfId="3043" xr:uid="{00000000-0005-0000-0000-0000D3050000}"/>
    <cellStyle name="20% - Colore 5 3 8" xfId="3044" xr:uid="{00000000-0005-0000-0000-0000D4050000}"/>
    <cellStyle name="20% - Colore 5 3 9" xfId="3045" xr:uid="{00000000-0005-0000-0000-0000D5050000}"/>
    <cellStyle name="20% - Colore 5 30" xfId="5185" xr:uid="{00000000-0005-0000-0000-0000D6050000}"/>
    <cellStyle name="20% - Colore 5 31" xfId="5198" xr:uid="{00000000-0005-0000-0000-0000D7050000}"/>
    <cellStyle name="20% - Colore 5 32" xfId="5212" xr:uid="{00000000-0005-0000-0000-0000D8050000}"/>
    <cellStyle name="20% - Colore 5 33" xfId="5238" xr:uid="{00000000-0005-0000-0000-0000D9050000}"/>
    <cellStyle name="20% - Colore 5 34" xfId="5321" xr:uid="{00000000-0005-0000-0000-0000DA050000}"/>
    <cellStyle name="20% - Colore 5 35" xfId="5335" xr:uid="{00000000-0005-0000-0000-0000DB050000}"/>
    <cellStyle name="20% - Colore 5 36" xfId="5895" xr:uid="{00000000-0005-0000-0000-0000DC050000}"/>
    <cellStyle name="20% - Colore 5 37" xfId="5910" xr:uid="{00000000-0005-0000-0000-0000DD050000}"/>
    <cellStyle name="20% - Colore 5 38" xfId="5930" xr:uid="{00000000-0005-0000-0000-0000DE050000}"/>
    <cellStyle name="20% - Colore 5 4" xfId="338" xr:uid="{00000000-0005-0000-0000-0000DF050000}"/>
    <cellStyle name="20% - Colore 5 4 10" xfId="4722" xr:uid="{00000000-0005-0000-0000-0000E0050000}"/>
    <cellStyle name="20% - Colore 5 4 11" xfId="5133" xr:uid="{00000000-0005-0000-0000-0000E1050000}"/>
    <cellStyle name="20% - Colore 5 4 12" xfId="5267" xr:uid="{00000000-0005-0000-0000-0000E2050000}"/>
    <cellStyle name="20% - Colore 5 4 13" xfId="5525" xr:uid="{00000000-0005-0000-0000-0000E3050000}"/>
    <cellStyle name="20% - Colore 5 4 2" xfId="1649" xr:uid="{00000000-0005-0000-0000-0000E4050000}"/>
    <cellStyle name="20% - Colore 5 4 2 2" xfId="3046" xr:uid="{00000000-0005-0000-0000-0000E5050000}"/>
    <cellStyle name="20% - Colore 5 4 2 3" xfId="3047" xr:uid="{00000000-0005-0000-0000-0000E6050000}"/>
    <cellStyle name="20% - Colore 5 4 2 4" xfId="3048" xr:uid="{00000000-0005-0000-0000-0000E7050000}"/>
    <cellStyle name="20% - Colore 5 4 2 5" xfId="3049" xr:uid="{00000000-0005-0000-0000-0000E8050000}"/>
    <cellStyle name="20% - Colore 5 4 2 6" xfId="4723" xr:uid="{00000000-0005-0000-0000-0000E9050000}"/>
    <cellStyle name="20% - Colore 5 4 2 7" xfId="5526" xr:uid="{00000000-0005-0000-0000-0000EA050000}"/>
    <cellStyle name="20% - Colore 5 4 3" xfId="1789" xr:uid="{00000000-0005-0000-0000-0000EB050000}"/>
    <cellStyle name="20% - Colore 5 4 3 2" xfId="3050" xr:uid="{00000000-0005-0000-0000-0000EC050000}"/>
    <cellStyle name="20% - Colore 5 4 3 3" xfId="3051" xr:uid="{00000000-0005-0000-0000-0000ED050000}"/>
    <cellStyle name="20% - Colore 5 4 3 4" xfId="3052" xr:uid="{00000000-0005-0000-0000-0000EE050000}"/>
    <cellStyle name="20% - Colore 5 4 3 5" xfId="3053" xr:uid="{00000000-0005-0000-0000-0000EF050000}"/>
    <cellStyle name="20% - Colore 5 4 3 6" xfId="4724" xr:uid="{00000000-0005-0000-0000-0000F0050000}"/>
    <cellStyle name="20% - Colore 5 4 3 7" xfId="5527" xr:uid="{00000000-0005-0000-0000-0000F1050000}"/>
    <cellStyle name="20% - Colore 5 4 4" xfId="1936" xr:uid="{00000000-0005-0000-0000-0000F2050000}"/>
    <cellStyle name="20% - Colore 5 4 4 2" xfId="3054" xr:uid="{00000000-0005-0000-0000-0000F3050000}"/>
    <cellStyle name="20% - Colore 5 4 4 3" xfId="3055" xr:uid="{00000000-0005-0000-0000-0000F4050000}"/>
    <cellStyle name="20% - Colore 5 4 4 4" xfId="3056" xr:uid="{00000000-0005-0000-0000-0000F5050000}"/>
    <cellStyle name="20% - Colore 5 4 4 5" xfId="3057" xr:uid="{00000000-0005-0000-0000-0000F6050000}"/>
    <cellStyle name="20% - Colore 5 4 4 6" xfId="4725" xr:uid="{00000000-0005-0000-0000-0000F7050000}"/>
    <cellStyle name="20% - Colore 5 4 4 7" xfId="5528" xr:uid="{00000000-0005-0000-0000-0000F8050000}"/>
    <cellStyle name="20% - Colore 5 4 5" xfId="3058" xr:uid="{00000000-0005-0000-0000-0000F9050000}"/>
    <cellStyle name="20% - Colore 5 4 6" xfId="3059" xr:uid="{00000000-0005-0000-0000-0000FA050000}"/>
    <cellStyle name="20% - Colore 5 4 7" xfId="3060" xr:uid="{00000000-0005-0000-0000-0000FB050000}"/>
    <cellStyle name="20% - Colore 5 4 8" xfId="3061" xr:uid="{00000000-0005-0000-0000-0000FC050000}"/>
    <cellStyle name="20% - Colore 5 4 9" xfId="3062" xr:uid="{00000000-0005-0000-0000-0000FD050000}"/>
    <cellStyle name="20% - Colore 5 5" xfId="352" xr:uid="{00000000-0005-0000-0000-0000FE050000}"/>
    <cellStyle name="20% - Colore 5 5 10" xfId="4726" xr:uid="{00000000-0005-0000-0000-0000FF050000}"/>
    <cellStyle name="20% - Colore 5 5 11" xfId="5146" xr:uid="{00000000-0005-0000-0000-000000060000}"/>
    <cellStyle name="20% - Colore 5 5 12" xfId="5281" xr:uid="{00000000-0005-0000-0000-000001060000}"/>
    <cellStyle name="20% - Colore 5 5 13" xfId="5529" xr:uid="{00000000-0005-0000-0000-000002060000}"/>
    <cellStyle name="20% - Colore 5 5 2" xfId="1650" xr:uid="{00000000-0005-0000-0000-000003060000}"/>
    <cellStyle name="20% - Colore 5 5 2 2" xfId="3063" xr:uid="{00000000-0005-0000-0000-000004060000}"/>
    <cellStyle name="20% - Colore 5 5 2 3" xfId="3064" xr:uid="{00000000-0005-0000-0000-000005060000}"/>
    <cellStyle name="20% - Colore 5 5 2 4" xfId="3065" xr:uid="{00000000-0005-0000-0000-000006060000}"/>
    <cellStyle name="20% - Colore 5 5 2 5" xfId="3066" xr:uid="{00000000-0005-0000-0000-000007060000}"/>
    <cellStyle name="20% - Colore 5 5 2 6" xfId="4727" xr:uid="{00000000-0005-0000-0000-000008060000}"/>
    <cellStyle name="20% - Colore 5 5 2 7" xfId="5530" xr:uid="{00000000-0005-0000-0000-000009060000}"/>
    <cellStyle name="20% - Colore 5 5 3" xfId="1802" xr:uid="{00000000-0005-0000-0000-00000A060000}"/>
    <cellStyle name="20% - Colore 5 5 3 2" xfId="3067" xr:uid="{00000000-0005-0000-0000-00000B060000}"/>
    <cellStyle name="20% - Colore 5 5 3 3" xfId="3068" xr:uid="{00000000-0005-0000-0000-00000C060000}"/>
    <cellStyle name="20% - Colore 5 5 3 4" xfId="3069" xr:uid="{00000000-0005-0000-0000-00000D060000}"/>
    <cellStyle name="20% - Colore 5 5 3 5" xfId="3070" xr:uid="{00000000-0005-0000-0000-00000E060000}"/>
    <cellStyle name="20% - Colore 5 5 3 6" xfId="4728" xr:uid="{00000000-0005-0000-0000-00000F060000}"/>
    <cellStyle name="20% - Colore 5 5 3 7" xfId="5531" xr:uid="{00000000-0005-0000-0000-000010060000}"/>
    <cellStyle name="20% - Colore 5 5 4" xfId="1949" xr:uid="{00000000-0005-0000-0000-000011060000}"/>
    <cellStyle name="20% - Colore 5 5 4 2" xfId="3071" xr:uid="{00000000-0005-0000-0000-000012060000}"/>
    <cellStyle name="20% - Colore 5 5 4 3" xfId="3072" xr:uid="{00000000-0005-0000-0000-000013060000}"/>
    <cellStyle name="20% - Colore 5 5 4 4" xfId="3073" xr:uid="{00000000-0005-0000-0000-000014060000}"/>
    <cellStyle name="20% - Colore 5 5 4 5" xfId="3074" xr:uid="{00000000-0005-0000-0000-000015060000}"/>
    <cellStyle name="20% - Colore 5 5 4 6" xfId="4729" xr:uid="{00000000-0005-0000-0000-000016060000}"/>
    <cellStyle name="20% - Colore 5 5 4 7" xfId="5532" xr:uid="{00000000-0005-0000-0000-000017060000}"/>
    <cellStyle name="20% - Colore 5 5 5" xfId="3075" xr:uid="{00000000-0005-0000-0000-000018060000}"/>
    <cellStyle name="20% - Colore 5 5 6" xfId="3076" xr:uid="{00000000-0005-0000-0000-000019060000}"/>
    <cellStyle name="20% - Colore 5 5 7" xfId="3077" xr:uid="{00000000-0005-0000-0000-00001A060000}"/>
    <cellStyle name="20% - Colore 5 5 8" xfId="3078" xr:uid="{00000000-0005-0000-0000-00001B060000}"/>
    <cellStyle name="20% - Colore 5 5 9" xfId="3079" xr:uid="{00000000-0005-0000-0000-00001C060000}"/>
    <cellStyle name="20% - Colore 5 6" xfId="366" xr:uid="{00000000-0005-0000-0000-00001D060000}"/>
    <cellStyle name="20% - Colore 5 6 10" xfId="5294" xr:uid="{00000000-0005-0000-0000-00001E060000}"/>
    <cellStyle name="20% - Colore 5 6 11" xfId="5533" xr:uid="{00000000-0005-0000-0000-00001F060000}"/>
    <cellStyle name="20% - Colore 5 6 2" xfId="1651" xr:uid="{00000000-0005-0000-0000-000020060000}"/>
    <cellStyle name="20% - Colore 5 6 2 2" xfId="3080" xr:uid="{00000000-0005-0000-0000-000021060000}"/>
    <cellStyle name="20% - Colore 5 6 2 3" xfId="3081" xr:uid="{00000000-0005-0000-0000-000022060000}"/>
    <cellStyle name="20% - Colore 5 6 2 4" xfId="3082" xr:uid="{00000000-0005-0000-0000-000023060000}"/>
    <cellStyle name="20% - Colore 5 6 2 5" xfId="3083" xr:uid="{00000000-0005-0000-0000-000024060000}"/>
    <cellStyle name="20% - Colore 5 6 2 6" xfId="4731" xr:uid="{00000000-0005-0000-0000-000025060000}"/>
    <cellStyle name="20% - Colore 5 6 2 7" xfId="5534" xr:uid="{00000000-0005-0000-0000-000026060000}"/>
    <cellStyle name="20% - Colore 5 6 3" xfId="3084" xr:uid="{00000000-0005-0000-0000-000027060000}"/>
    <cellStyle name="20% - Colore 5 6 4" xfId="3085" xr:uid="{00000000-0005-0000-0000-000028060000}"/>
    <cellStyle name="20% - Colore 5 6 5" xfId="3086" xr:uid="{00000000-0005-0000-0000-000029060000}"/>
    <cellStyle name="20% - Colore 5 6 6" xfId="3087" xr:uid="{00000000-0005-0000-0000-00002A060000}"/>
    <cellStyle name="20% - Colore 5 6 7" xfId="3088" xr:uid="{00000000-0005-0000-0000-00002B060000}"/>
    <cellStyle name="20% - Colore 5 6 8" xfId="4730" xr:uid="{00000000-0005-0000-0000-00002C060000}"/>
    <cellStyle name="20% - Colore 5 6 9" xfId="5159" xr:uid="{00000000-0005-0000-0000-00002D060000}"/>
    <cellStyle name="20% - Colore 5 7" xfId="1169" xr:uid="{00000000-0005-0000-0000-00002E060000}"/>
    <cellStyle name="20% - Colore 5 7 2" xfId="3089" xr:uid="{00000000-0005-0000-0000-00002F060000}"/>
    <cellStyle name="20% - Colore 5 7 3" xfId="3090" xr:uid="{00000000-0005-0000-0000-000030060000}"/>
    <cellStyle name="20% - Colore 5 7 4" xfId="3091" xr:uid="{00000000-0005-0000-0000-000031060000}"/>
    <cellStyle name="20% - Colore 5 7 5" xfId="3092" xr:uid="{00000000-0005-0000-0000-000032060000}"/>
    <cellStyle name="20% - Colore 5 7 6" xfId="4732" xr:uid="{00000000-0005-0000-0000-000033060000}"/>
    <cellStyle name="20% - Colore 5 7 7" xfId="5172" xr:uid="{00000000-0005-0000-0000-000034060000}"/>
    <cellStyle name="20% - Colore 5 7 8" xfId="5307" xr:uid="{00000000-0005-0000-0000-000035060000}"/>
    <cellStyle name="20% - Colore 5 7 9" xfId="5535" xr:uid="{00000000-0005-0000-0000-000036060000}"/>
    <cellStyle name="20% - Colore 5 8" xfId="1457" xr:uid="{00000000-0005-0000-0000-000037060000}"/>
    <cellStyle name="20% - Colore 5 8 2" xfId="3093" xr:uid="{00000000-0005-0000-0000-000038060000}"/>
    <cellStyle name="20% - Colore 5 8 3" xfId="3094" xr:uid="{00000000-0005-0000-0000-000039060000}"/>
    <cellStyle name="20% - Colore 5 8 4" xfId="3095" xr:uid="{00000000-0005-0000-0000-00003A060000}"/>
    <cellStyle name="20% - Colore 5 8 5" xfId="3096" xr:uid="{00000000-0005-0000-0000-00003B060000}"/>
    <cellStyle name="20% - Colore 5 8 6" xfId="4733" xr:uid="{00000000-0005-0000-0000-00003C060000}"/>
    <cellStyle name="20% - Colore 5 8 7" xfId="5536" xr:uid="{00000000-0005-0000-0000-00003D060000}"/>
    <cellStyle name="20% - Colore 5 9" xfId="85" xr:uid="{00000000-0005-0000-0000-00003E060000}"/>
    <cellStyle name="20% - Colore 5 9 2" xfId="1741" xr:uid="{00000000-0005-0000-0000-00003F060000}"/>
    <cellStyle name="20% - Colore 5 9 3" xfId="3097" xr:uid="{00000000-0005-0000-0000-000040060000}"/>
    <cellStyle name="20% - Colore 5 9 4" xfId="3098" xr:uid="{00000000-0005-0000-0000-000041060000}"/>
    <cellStyle name="20% - Colore 5 9 5" xfId="3099" xr:uid="{00000000-0005-0000-0000-000042060000}"/>
    <cellStyle name="20% - Colore 5 9 6" xfId="4734" xr:uid="{00000000-0005-0000-0000-000043060000}"/>
    <cellStyle name="20% - Colore 5 9 7" xfId="5537" xr:uid="{00000000-0005-0000-0000-000044060000}"/>
    <cellStyle name="20% - Colore 6" xfId="39" builtinId="50" customBuiltin="1"/>
    <cellStyle name="20% - Colore 6 10" xfId="1758" xr:uid="{00000000-0005-0000-0000-000046060000}"/>
    <cellStyle name="20% - Colore 6 10 2" xfId="3100" xr:uid="{00000000-0005-0000-0000-000047060000}"/>
    <cellStyle name="20% - Colore 6 10 3" xfId="3101" xr:uid="{00000000-0005-0000-0000-000048060000}"/>
    <cellStyle name="20% - Colore 6 10 4" xfId="3102" xr:uid="{00000000-0005-0000-0000-000049060000}"/>
    <cellStyle name="20% - Colore 6 10 5" xfId="3103" xr:uid="{00000000-0005-0000-0000-00004A060000}"/>
    <cellStyle name="20% - Colore 6 10 6" xfId="4735" xr:uid="{00000000-0005-0000-0000-00004B060000}"/>
    <cellStyle name="20% - Colore 6 10 7" xfId="5538" xr:uid="{00000000-0005-0000-0000-00004C060000}"/>
    <cellStyle name="20% - Colore 6 11" xfId="1818" xr:uid="{00000000-0005-0000-0000-00004D060000}"/>
    <cellStyle name="20% - Colore 6 11 2" xfId="3104" xr:uid="{00000000-0005-0000-0000-00004E060000}"/>
    <cellStyle name="20% - Colore 6 11 3" xfId="3105" xr:uid="{00000000-0005-0000-0000-00004F060000}"/>
    <cellStyle name="20% - Colore 6 11 4" xfId="3106" xr:uid="{00000000-0005-0000-0000-000050060000}"/>
    <cellStyle name="20% - Colore 6 11 5" xfId="3107" xr:uid="{00000000-0005-0000-0000-000051060000}"/>
    <cellStyle name="20% - Colore 6 11 6" xfId="4736" xr:uid="{00000000-0005-0000-0000-000052060000}"/>
    <cellStyle name="20% - Colore 6 11 7" xfId="5539" xr:uid="{00000000-0005-0000-0000-000053060000}"/>
    <cellStyle name="20% - Colore 6 12" xfId="1831" xr:uid="{00000000-0005-0000-0000-000054060000}"/>
    <cellStyle name="20% - Colore 6 12 2" xfId="3108" xr:uid="{00000000-0005-0000-0000-000055060000}"/>
    <cellStyle name="20% - Colore 6 12 3" xfId="3109" xr:uid="{00000000-0005-0000-0000-000056060000}"/>
    <cellStyle name="20% - Colore 6 12 4" xfId="3110" xr:uid="{00000000-0005-0000-0000-000057060000}"/>
    <cellStyle name="20% - Colore 6 12 5" xfId="3111" xr:uid="{00000000-0005-0000-0000-000058060000}"/>
    <cellStyle name="20% - Colore 6 12 6" xfId="4737" xr:uid="{00000000-0005-0000-0000-000059060000}"/>
    <cellStyle name="20% - Colore 6 12 7" xfId="5540" xr:uid="{00000000-0005-0000-0000-00005A060000}"/>
    <cellStyle name="20% - Colore 6 13" xfId="1844" xr:uid="{00000000-0005-0000-0000-00005B060000}"/>
    <cellStyle name="20% - Colore 6 13 2" xfId="3112" xr:uid="{00000000-0005-0000-0000-00005C060000}"/>
    <cellStyle name="20% - Colore 6 13 3" xfId="3113" xr:uid="{00000000-0005-0000-0000-00005D060000}"/>
    <cellStyle name="20% - Colore 6 13 4" xfId="3114" xr:uid="{00000000-0005-0000-0000-00005E060000}"/>
    <cellStyle name="20% - Colore 6 13 5" xfId="3115" xr:uid="{00000000-0005-0000-0000-00005F060000}"/>
    <cellStyle name="20% - Colore 6 13 6" xfId="4738" xr:uid="{00000000-0005-0000-0000-000060060000}"/>
    <cellStyle name="20% - Colore 6 13 7" xfId="5541" xr:uid="{00000000-0005-0000-0000-000061060000}"/>
    <cellStyle name="20% - Colore 6 14" xfId="1858" xr:uid="{00000000-0005-0000-0000-000062060000}"/>
    <cellStyle name="20% - Colore 6 14 2" xfId="3116" xr:uid="{00000000-0005-0000-0000-000063060000}"/>
    <cellStyle name="20% - Colore 6 14 3" xfId="3117" xr:uid="{00000000-0005-0000-0000-000064060000}"/>
    <cellStyle name="20% - Colore 6 14 4" xfId="3118" xr:uid="{00000000-0005-0000-0000-000065060000}"/>
    <cellStyle name="20% - Colore 6 14 5" xfId="3119" xr:uid="{00000000-0005-0000-0000-000066060000}"/>
    <cellStyle name="20% - Colore 6 14 6" xfId="4739" xr:uid="{00000000-0005-0000-0000-000067060000}"/>
    <cellStyle name="20% - Colore 6 14 7" xfId="5542" xr:uid="{00000000-0005-0000-0000-000068060000}"/>
    <cellStyle name="20% - Colore 6 15" xfId="1871" xr:uid="{00000000-0005-0000-0000-000069060000}"/>
    <cellStyle name="20% - Colore 6 15 2" xfId="3120" xr:uid="{00000000-0005-0000-0000-00006A060000}"/>
    <cellStyle name="20% - Colore 6 15 3" xfId="3121" xr:uid="{00000000-0005-0000-0000-00006B060000}"/>
    <cellStyle name="20% - Colore 6 15 4" xfId="3122" xr:uid="{00000000-0005-0000-0000-00006C060000}"/>
    <cellStyle name="20% - Colore 6 15 5" xfId="3123" xr:uid="{00000000-0005-0000-0000-00006D060000}"/>
    <cellStyle name="20% - Colore 6 15 6" xfId="4740" xr:uid="{00000000-0005-0000-0000-00006E060000}"/>
    <cellStyle name="20% - Colore 6 15 7" xfId="5543" xr:uid="{00000000-0005-0000-0000-00006F060000}"/>
    <cellStyle name="20% - Colore 6 16" xfId="1883" xr:uid="{00000000-0005-0000-0000-000070060000}"/>
    <cellStyle name="20% - Colore 6 16 2" xfId="3124" xr:uid="{00000000-0005-0000-0000-000071060000}"/>
    <cellStyle name="20% - Colore 6 16 3" xfId="3125" xr:uid="{00000000-0005-0000-0000-000072060000}"/>
    <cellStyle name="20% - Colore 6 16 4" xfId="3126" xr:uid="{00000000-0005-0000-0000-000073060000}"/>
    <cellStyle name="20% - Colore 6 16 5" xfId="3127" xr:uid="{00000000-0005-0000-0000-000074060000}"/>
    <cellStyle name="20% - Colore 6 16 6" xfId="4741" xr:uid="{00000000-0005-0000-0000-000075060000}"/>
    <cellStyle name="20% - Colore 6 16 7" xfId="5544" xr:uid="{00000000-0005-0000-0000-000076060000}"/>
    <cellStyle name="20% - Colore 6 17" xfId="1970" xr:uid="{00000000-0005-0000-0000-000077060000}"/>
    <cellStyle name="20% - Colore 6 17 2" xfId="3128" xr:uid="{00000000-0005-0000-0000-000078060000}"/>
    <cellStyle name="20% - Colore 6 17 3" xfId="3129" xr:uid="{00000000-0005-0000-0000-000079060000}"/>
    <cellStyle name="20% - Colore 6 17 4" xfId="3130" xr:uid="{00000000-0005-0000-0000-00007A060000}"/>
    <cellStyle name="20% - Colore 6 17 5" xfId="3131" xr:uid="{00000000-0005-0000-0000-00007B060000}"/>
    <cellStyle name="20% - Colore 6 17 6" xfId="4742" xr:uid="{00000000-0005-0000-0000-00007C060000}"/>
    <cellStyle name="20% - Colore 6 17 7" xfId="5545" xr:uid="{00000000-0005-0000-0000-00007D060000}"/>
    <cellStyle name="20% - Colore 6 18" xfId="1983" xr:uid="{00000000-0005-0000-0000-00007E060000}"/>
    <cellStyle name="20% - Colore 6 18 2" xfId="3132" xr:uid="{00000000-0005-0000-0000-00007F060000}"/>
    <cellStyle name="20% - Colore 6 18 3" xfId="3133" xr:uid="{00000000-0005-0000-0000-000080060000}"/>
    <cellStyle name="20% - Colore 6 18 4" xfId="3134" xr:uid="{00000000-0005-0000-0000-000081060000}"/>
    <cellStyle name="20% - Colore 6 18 5" xfId="3135" xr:uid="{00000000-0005-0000-0000-000082060000}"/>
    <cellStyle name="20% - Colore 6 18 6" xfId="4743" xr:uid="{00000000-0005-0000-0000-000083060000}"/>
    <cellStyle name="20% - Colore 6 18 7" xfId="5546" xr:uid="{00000000-0005-0000-0000-000084060000}"/>
    <cellStyle name="20% - Colore 6 19" xfId="1998" xr:uid="{00000000-0005-0000-0000-000085060000}"/>
    <cellStyle name="20% - Colore 6 19 2" xfId="3136" xr:uid="{00000000-0005-0000-0000-000086060000}"/>
    <cellStyle name="20% - Colore 6 19 3" xfId="3137" xr:uid="{00000000-0005-0000-0000-000087060000}"/>
    <cellStyle name="20% - Colore 6 19 4" xfId="3138" xr:uid="{00000000-0005-0000-0000-000088060000}"/>
    <cellStyle name="20% - Colore 6 19 5" xfId="3139" xr:uid="{00000000-0005-0000-0000-000089060000}"/>
    <cellStyle name="20% - Colore 6 19 6" xfId="4744" xr:uid="{00000000-0005-0000-0000-00008A060000}"/>
    <cellStyle name="20% - Colore 6 19 7" xfId="5547" xr:uid="{00000000-0005-0000-0000-00008B060000}"/>
    <cellStyle name="20% - Colore 6 2" xfId="129" xr:uid="{00000000-0005-0000-0000-00008C060000}"/>
    <cellStyle name="20% - Colore 6 2 10" xfId="1652" xr:uid="{00000000-0005-0000-0000-00008D060000}"/>
    <cellStyle name="20% - Colore 6 2 11" xfId="3140" xr:uid="{00000000-0005-0000-0000-00008E060000}"/>
    <cellStyle name="20% - Colore 6 2 12" xfId="3141" xr:uid="{00000000-0005-0000-0000-00008F060000}"/>
    <cellStyle name="20% - Colore 6 2 13" xfId="4547" xr:uid="{00000000-0005-0000-0000-000090060000}"/>
    <cellStyle name="20% - Colore 6 2 14" xfId="5101" xr:uid="{00000000-0005-0000-0000-000091060000}"/>
    <cellStyle name="20% - Colore 6 2 15" xfId="5218" xr:uid="{00000000-0005-0000-0000-000092060000}"/>
    <cellStyle name="20% - Colore 6 2 16" xfId="5350" xr:uid="{00000000-0005-0000-0000-000093060000}"/>
    <cellStyle name="20% - Colore 6 2 2" xfId="145" xr:uid="{00000000-0005-0000-0000-000094060000}"/>
    <cellStyle name="20% - Colore 6 2 2 2" xfId="158" xr:uid="{00000000-0005-0000-0000-000095060000}"/>
    <cellStyle name="20% - Colore 6 2 2 3" xfId="447" xr:uid="{00000000-0005-0000-0000-000096060000}"/>
    <cellStyle name="20% - Colore 6 2 2 4" xfId="643" xr:uid="{00000000-0005-0000-0000-000097060000}"/>
    <cellStyle name="20% - Colore 6 2 2 5" xfId="764" xr:uid="{00000000-0005-0000-0000-000098060000}"/>
    <cellStyle name="20% - Colore 6 2 2 6" xfId="847" xr:uid="{00000000-0005-0000-0000-000099060000}"/>
    <cellStyle name="20% - Colore 6 2 2 7" xfId="860" xr:uid="{00000000-0005-0000-0000-00009A060000}"/>
    <cellStyle name="20% - Colore 6 2 2 8" xfId="1224" xr:uid="{00000000-0005-0000-0000-00009B060000}"/>
    <cellStyle name="20% - Colore 6 2 2 9" xfId="1511" xr:uid="{00000000-0005-0000-0000-00009C060000}"/>
    <cellStyle name="20% - Colore 6 2 3" xfId="376" xr:uid="{00000000-0005-0000-0000-00009D060000}"/>
    <cellStyle name="20% - Colore 6 2 3 2" xfId="541" xr:uid="{00000000-0005-0000-0000-00009E060000}"/>
    <cellStyle name="20% - Colore 6 2 3 3" xfId="2180" xr:uid="{00000000-0005-0000-0000-00009F060000}"/>
    <cellStyle name="20% - Colore 6 2 3 4" xfId="3142" xr:uid="{00000000-0005-0000-0000-0000A0060000}"/>
    <cellStyle name="20% - Colore 6 2 3 5" xfId="3143" xr:uid="{00000000-0005-0000-0000-0000A1060000}"/>
    <cellStyle name="20% - Colore 6 2 3 6" xfId="4745" xr:uid="{00000000-0005-0000-0000-0000A2060000}"/>
    <cellStyle name="20% - Colore 6 2 3 7" xfId="5548" xr:uid="{00000000-0005-0000-0000-0000A3060000}"/>
    <cellStyle name="20% - Colore 6 2 4" xfId="722" xr:uid="{00000000-0005-0000-0000-0000A4060000}"/>
    <cellStyle name="20% - Colore 6 2 4 2" xfId="3144" xr:uid="{00000000-0005-0000-0000-0000A5060000}"/>
    <cellStyle name="20% - Colore 6 2 4 3" xfId="3145" xr:uid="{00000000-0005-0000-0000-0000A6060000}"/>
    <cellStyle name="20% - Colore 6 2 4 4" xfId="3146" xr:uid="{00000000-0005-0000-0000-0000A7060000}"/>
    <cellStyle name="20% - Colore 6 2 4 5" xfId="3147" xr:uid="{00000000-0005-0000-0000-0000A8060000}"/>
    <cellStyle name="20% - Colore 6 2 4 6" xfId="4746" xr:uid="{00000000-0005-0000-0000-0000A9060000}"/>
    <cellStyle name="20% - Colore 6 2 4 7" xfId="5549" xr:uid="{00000000-0005-0000-0000-0000AA060000}"/>
    <cellStyle name="20% - Colore 6 2 5" xfId="750" xr:uid="{00000000-0005-0000-0000-0000AB060000}"/>
    <cellStyle name="20% - Colore 6 2 5 2" xfId="3148" xr:uid="{00000000-0005-0000-0000-0000AC060000}"/>
    <cellStyle name="20% - Colore 6 2 5 3" xfId="3149" xr:uid="{00000000-0005-0000-0000-0000AD060000}"/>
    <cellStyle name="20% - Colore 6 2 5 4" xfId="3150" xr:uid="{00000000-0005-0000-0000-0000AE060000}"/>
    <cellStyle name="20% - Colore 6 2 5 5" xfId="3151" xr:uid="{00000000-0005-0000-0000-0000AF060000}"/>
    <cellStyle name="20% - Colore 6 2 5 6" xfId="4747" xr:uid="{00000000-0005-0000-0000-0000B0060000}"/>
    <cellStyle name="20% - Colore 6 2 5 7" xfId="5550" xr:uid="{00000000-0005-0000-0000-0000B1060000}"/>
    <cellStyle name="20% - Colore 6 2 6" xfId="925" xr:uid="{00000000-0005-0000-0000-0000B2060000}"/>
    <cellStyle name="20% - Colore 6 2 6 2" xfId="1897" xr:uid="{00000000-0005-0000-0000-0000B3060000}"/>
    <cellStyle name="20% - Colore 6 2 6 3" xfId="3152" xr:uid="{00000000-0005-0000-0000-0000B4060000}"/>
    <cellStyle name="20% - Colore 6 2 6 4" xfId="3153" xr:uid="{00000000-0005-0000-0000-0000B5060000}"/>
    <cellStyle name="20% - Colore 6 2 6 5" xfId="3154" xr:uid="{00000000-0005-0000-0000-0000B6060000}"/>
    <cellStyle name="20% - Colore 6 2 6 6" xfId="4748" xr:uid="{00000000-0005-0000-0000-0000B7060000}"/>
    <cellStyle name="20% - Colore 6 2 6 7" xfId="5551" xr:uid="{00000000-0005-0000-0000-0000B8060000}"/>
    <cellStyle name="20% - Colore 6 2 7" xfId="984" xr:uid="{00000000-0005-0000-0000-0000B9060000}"/>
    <cellStyle name="20% - Colore 6 2 7 2" xfId="2237" xr:uid="{00000000-0005-0000-0000-0000BA060000}"/>
    <cellStyle name="20% - Colore 6 2 7 3" xfId="3155" xr:uid="{00000000-0005-0000-0000-0000BB060000}"/>
    <cellStyle name="20% - Colore 6 2 7 4" xfId="3156" xr:uid="{00000000-0005-0000-0000-0000BC060000}"/>
    <cellStyle name="20% - Colore 6 2 7 5" xfId="3157" xr:uid="{00000000-0005-0000-0000-0000BD060000}"/>
    <cellStyle name="20% - Colore 6 2 7 6" xfId="5050" xr:uid="{00000000-0005-0000-0000-0000BE060000}"/>
    <cellStyle name="20% - Colore 6 2 7 7" xfId="5853" xr:uid="{00000000-0005-0000-0000-0000BF060000}"/>
    <cellStyle name="20% - Colore 6 2 8" xfId="1181" xr:uid="{00000000-0005-0000-0000-0000C0060000}"/>
    <cellStyle name="20% - Colore 6 2 8 2" xfId="3158" xr:uid="{00000000-0005-0000-0000-0000C1060000}"/>
    <cellStyle name="20% - Colore 6 2 9" xfId="1469" xr:uid="{00000000-0005-0000-0000-0000C2060000}"/>
    <cellStyle name="20% - Colore 6 2 9 2" xfId="3159" xr:uid="{00000000-0005-0000-0000-0000C3060000}"/>
    <cellStyle name="20% - Colore 6 20" xfId="2033" xr:uid="{00000000-0005-0000-0000-0000C4060000}"/>
    <cellStyle name="20% - Colore 6 20 2" xfId="3160" xr:uid="{00000000-0005-0000-0000-0000C5060000}"/>
    <cellStyle name="20% - Colore 6 20 3" xfId="3161" xr:uid="{00000000-0005-0000-0000-0000C6060000}"/>
    <cellStyle name="20% - Colore 6 20 4" xfId="3162" xr:uid="{00000000-0005-0000-0000-0000C7060000}"/>
    <cellStyle name="20% - Colore 6 20 5" xfId="3163" xr:uid="{00000000-0005-0000-0000-0000C8060000}"/>
    <cellStyle name="20% - Colore 6 20 6" xfId="4749" xr:uid="{00000000-0005-0000-0000-0000C9060000}"/>
    <cellStyle name="20% - Colore 6 20 7" xfId="5552" xr:uid="{00000000-0005-0000-0000-0000CA060000}"/>
    <cellStyle name="20% - Colore 6 21" xfId="2047" xr:uid="{00000000-0005-0000-0000-0000CB060000}"/>
    <cellStyle name="20% - Colore 6 21 2" xfId="3164" xr:uid="{00000000-0005-0000-0000-0000CC060000}"/>
    <cellStyle name="20% - Colore 6 21 3" xfId="3165" xr:uid="{00000000-0005-0000-0000-0000CD060000}"/>
    <cellStyle name="20% - Colore 6 21 4" xfId="3166" xr:uid="{00000000-0005-0000-0000-0000CE060000}"/>
    <cellStyle name="20% - Colore 6 21 5" xfId="3167" xr:uid="{00000000-0005-0000-0000-0000CF060000}"/>
    <cellStyle name="20% - Colore 6 21 6" xfId="4750" xr:uid="{00000000-0005-0000-0000-0000D0060000}"/>
    <cellStyle name="20% - Colore 6 21 7" xfId="5553" xr:uid="{00000000-0005-0000-0000-0000D1060000}"/>
    <cellStyle name="20% - Colore 6 22" xfId="2265" xr:uid="{00000000-0005-0000-0000-0000D2060000}"/>
    <cellStyle name="20% - Colore 6 22 2" xfId="3168" xr:uid="{00000000-0005-0000-0000-0000D3060000}"/>
    <cellStyle name="20% - Colore 6 22 3" xfId="3169" xr:uid="{00000000-0005-0000-0000-0000D4060000}"/>
    <cellStyle name="20% - Colore 6 22 4" xfId="3170" xr:uid="{00000000-0005-0000-0000-0000D5060000}"/>
    <cellStyle name="20% - Colore 6 22 5" xfId="5078" xr:uid="{00000000-0005-0000-0000-0000D6060000}"/>
    <cellStyle name="20% - Colore 6 22 6" xfId="5881" xr:uid="{00000000-0005-0000-0000-0000D7060000}"/>
    <cellStyle name="20% - Colore 6 23" xfId="3171" xr:uid="{00000000-0005-0000-0000-0000D8060000}"/>
    <cellStyle name="20% - Colore 6 24" xfId="3172" xr:uid="{00000000-0005-0000-0000-0000D9060000}"/>
    <cellStyle name="20% - Colore 6 25" xfId="3173" xr:uid="{00000000-0005-0000-0000-0000DA060000}"/>
    <cellStyle name="20% - Colore 6 26" xfId="3174" xr:uid="{00000000-0005-0000-0000-0000DB060000}"/>
    <cellStyle name="20% - Colore 6 27" xfId="4520" xr:uid="{00000000-0005-0000-0000-0000DC060000}"/>
    <cellStyle name="20% - Colore 6 28" xfId="4534" xr:uid="{00000000-0005-0000-0000-0000DD060000}"/>
    <cellStyle name="20% - Colore 6 29" xfId="5094" xr:uid="{00000000-0005-0000-0000-0000DE060000}"/>
    <cellStyle name="20% - Colore 6 3" xfId="275" xr:uid="{00000000-0005-0000-0000-0000DF060000}"/>
    <cellStyle name="20% - Colore 6 3 10" xfId="4554" xr:uid="{00000000-0005-0000-0000-0000E0060000}"/>
    <cellStyle name="20% - Colore 6 3 11" xfId="5121" xr:uid="{00000000-0005-0000-0000-0000E1060000}"/>
    <cellStyle name="20% - Colore 6 3 12" xfId="5255" xr:uid="{00000000-0005-0000-0000-0000E2060000}"/>
    <cellStyle name="20% - Colore 6 3 13" xfId="5357" xr:uid="{00000000-0005-0000-0000-0000E3060000}"/>
    <cellStyle name="20% - Colore 6 3 2" xfId="288" xr:uid="{00000000-0005-0000-0000-0000E4060000}"/>
    <cellStyle name="20% - Colore 6 3 2 10" xfId="4751" xr:uid="{00000000-0005-0000-0000-0000E5060000}"/>
    <cellStyle name="20% - Colore 6 3 2 11" xfId="5554" xr:uid="{00000000-0005-0000-0000-0000E6060000}"/>
    <cellStyle name="20% - Colore 6 3 2 2" xfId="1653" xr:uid="{00000000-0005-0000-0000-0000E7060000}"/>
    <cellStyle name="20% - Colore 6 3 2 2 2" xfId="3175" xr:uid="{00000000-0005-0000-0000-0000E8060000}"/>
    <cellStyle name="20% - Colore 6 3 2 2 3" xfId="3176" xr:uid="{00000000-0005-0000-0000-0000E9060000}"/>
    <cellStyle name="20% - Colore 6 3 2 2 4" xfId="3177" xr:uid="{00000000-0005-0000-0000-0000EA060000}"/>
    <cellStyle name="20% - Colore 6 3 2 2 5" xfId="3178" xr:uid="{00000000-0005-0000-0000-0000EB060000}"/>
    <cellStyle name="20% - Colore 6 3 2 2 6" xfId="4752" xr:uid="{00000000-0005-0000-0000-0000EC060000}"/>
    <cellStyle name="20% - Colore 6 3 2 2 7" xfId="5555" xr:uid="{00000000-0005-0000-0000-0000ED060000}"/>
    <cellStyle name="20% - Colore 6 3 2 3" xfId="1768" xr:uid="{00000000-0005-0000-0000-0000EE060000}"/>
    <cellStyle name="20% - Colore 6 3 2 3 2" xfId="3179" xr:uid="{00000000-0005-0000-0000-0000EF060000}"/>
    <cellStyle name="20% - Colore 6 3 2 3 3" xfId="3180" xr:uid="{00000000-0005-0000-0000-0000F0060000}"/>
    <cellStyle name="20% - Colore 6 3 2 3 4" xfId="3181" xr:uid="{00000000-0005-0000-0000-0000F1060000}"/>
    <cellStyle name="20% - Colore 6 3 2 3 5" xfId="3182" xr:uid="{00000000-0005-0000-0000-0000F2060000}"/>
    <cellStyle name="20% - Colore 6 3 2 3 6" xfId="4753" xr:uid="{00000000-0005-0000-0000-0000F3060000}"/>
    <cellStyle name="20% - Colore 6 3 2 3 7" xfId="5556" xr:uid="{00000000-0005-0000-0000-0000F4060000}"/>
    <cellStyle name="20% - Colore 6 3 2 4" xfId="1915" xr:uid="{00000000-0005-0000-0000-0000F5060000}"/>
    <cellStyle name="20% - Colore 6 3 2 4 2" xfId="3183" xr:uid="{00000000-0005-0000-0000-0000F6060000}"/>
    <cellStyle name="20% - Colore 6 3 2 4 3" xfId="3184" xr:uid="{00000000-0005-0000-0000-0000F7060000}"/>
    <cellStyle name="20% - Colore 6 3 2 4 4" xfId="3185" xr:uid="{00000000-0005-0000-0000-0000F8060000}"/>
    <cellStyle name="20% - Colore 6 3 2 4 5" xfId="3186" xr:uid="{00000000-0005-0000-0000-0000F9060000}"/>
    <cellStyle name="20% - Colore 6 3 2 4 6" xfId="4754" xr:uid="{00000000-0005-0000-0000-0000FA060000}"/>
    <cellStyle name="20% - Colore 6 3 2 4 7" xfId="5557" xr:uid="{00000000-0005-0000-0000-0000FB060000}"/>
    <cellStyle name="20% - Colore 6 3 2 5" xfId="2007" xr:uid="{00000000-0005-0000-0000-0000FC060000}"/>
    <cellStyle name="20% - Colore 6 3 2 5 2" xfId="3187" xr:uid="{00000000-0005-0000-0000-0000FD060000}"/>
    <cellStyle name="20% - Colore 6 3 2 5 3" xfId="3188" xr:uid="{00000000-0005-0000-0000-0000FE060000}"/>
    <cellStyle name="20% - Colore 6 3 2 5 4" xfId="3189" xr:uid="{00000000-0005-0000-0000-0000FF060000}"/>
    <cellStyle name="20% - Colore 6 3 2 5 5" xfId="3190" xr:uid="{00000000-0005-0000-0000-000000070000}"/>
    <cellStyle name="20% - Colore 6 3 2 5 6" xfId="4755" xr:uid="{00000000-0005-0000-0000-000001070000}"/>
    <cellStyle name="20% - Colore 6 3 2 5 7" xfId="5558" xr:uid="{00000000-0005-0000-0000-000002070000}"/>
    <cellStyle name="20% - Colore 6 3 2 6" xfId="3191" xr:uid="{00000000-0005-0000-0000-000003070000}"/>
    <cellStyle name="20% - Colore 6 3 2 7" xfId="3192" xr:uid="{00000000-0005-0000-0000-000004070000}"/>
    <cellStyle name="20% - Colore 6 3 2 8" xfId="3193" xr:uid="{00000000-0005-0000-0000-000005070000}"/>
    <cellStyle name="20% - Colore 6 3 2 9" xfId="3194" xr:uid="{00000000-0005-0000-0000-000006070000}"/>
    <cellStyle name="20% - Colore 6 3 3" xfId="602" xr:uid="{00000000-0005-0000-0000-000007070000}"/>
    <cellStyle name="20% - Colore 6 3 3 2" xfId="2244" xr:uid="{00000000-0005-0000-0000-000008070000}"/>
    <cellStyle name="20% - Colore 6 3 3 3" xfId="3195" xr:uid="{00000000-0005-0000-0000-000009070000}"/>
    <cellStyle name="20% - Colore 6 3 3 4" xfId="3196" xr:uid="{00000000-0005-0000-0000-00000A070000}"/>
    <cellStyle name="20% - Colore 6 3 3 5" xfId="3197" xr:uid="{00000000-0005-0000-0000-00000B070000}"/>
    <cellStyle name="20% - Colore 6 3 3 6" xfId="5057" xr:uid="{00000000-0005-0000-0000-00000C070000}"/>
    <cellStyle name="20% - Colore 6 3 3 7" xfId="5860" xr:uid="{00000000-0005-0000-0000-00000D070000}"/>
    <cellStyle name="20% - Colore 6 3 4" xfId="690" xr:uid="{00000000-0005-0000-0000-00000E070000}"/>
    <cellStyle name="20% - Colore 6 3 5" xfId="774" xr:uid="{00000000-0005-0000-0000-00000F070000}"/>
    <cellStyle name="20% - Colore 6 3 5 2" xfId="3198" xr:uid="{00000000-0005-0000-0000-000010070000}"/>
    <cellStyle name="20% - Colore 6 3 6" xfId="819" xr:uid="{00000000-0005-0000-0000-000011070000}"/>
    <cellStyle name="20% - Colore 6 3 6 2" xfId="3199" xr:uid="{00000000-0005-0000-0000-000012070000}"/>
    <cellStyle name="20% - Colore 6 3 7" xfId="2167" xr:uid="{00000000-0005-0000-0000-000013070000}"/>
    <cellStyle name="20% - Colore 6 3 7 2" xfId="3200" xr:uid="{00000000-0005-0000-0000-000014070000}"/>
    <cellStyle name="20% - Colore 6 3 8" xfId="3201" xr:uid="{00000000-0005-0000-0000-000015070000}"/>
    <cellStyle name="20% - Colore 6 3 9" xfId="3202" xr:uid="{00000000-0005-0000-0000-000016070000}"/>
    <cellStyle name="20% - Colore 6 30" xfId="5187" xr:uid="{00000000-0005-0000-0000-000017070000}"/>
    <cellStyle name="20% - Colore 6 31" xfId="5200" xr:uid="{00000000-0005-0000-0000-000018070000}"/>
    <cellStyle name="20% - Colore 6 32" xfId="5214" xr:uid="{00000000-0005-0000-0000-000019070000}"/>
    <cellStyle name="20% - Colore 6 33" xfId="5241" xr:uid="{00000000-0005-0000-0000-00001A070000}"/>
    <cellStyle name="20% - Colore 6 34" xfId="5323" xr:uid="{00000000-0005-0000-0000-00001B070000}"/>
    <cellStyle name="20% - Colore 6 35" xfId="5337" xr:uid="{00000000-0005-0000-0000-00001C070000}"/>
    <cellStyle name="20% - Colore 6 36" xfId="5897" xr:uid="{00000000-0005-0000-0000-00001D070000}"/>
    <cellStyle name="20% - Colore 6 37" xfId="5912" xr:uid="{00000000-0005-0000-0000-00001E070000}"/>
    <cellStyle name="20% - Colore 6 38" xfId="5933" xr:uid="{00000000-0005-0000-0000-00001F070000}"/>
    <cellStyle name="20% - Colore 6 4" xfId="340" xr:uid="{00000000-0005-0000-0000-000020070000}"/>
    <cellStyle name="20% - Colore 6 4 10" xfId="4756" xr:uid="{00000000-0005-0000-0000-000021070000}"/>
    <cellStyle name="20% - Colore 6 4 11" xfId="5135" xr:uid="{00000000-0005-0000-0000-000022070000}"/>
    <cellStyle name="20% - Colore 6 4 12" xfId="5269" xr:uid="{00000000-0005-0000-0000-000023070000}"/>
    <cellStyle name="20% - Colore 6 4 13" xfId="5559" xr:uid="{00000000-0005-0000-0000-000024070000}"/>
    <cellStyle name="20% - Colore 6 4 2" xfId="1654" xr:uid="{00000000-0005-0000-0000-000025070000}"/>
    <cellStyle name="20% - Colore 6 4 2 2" xfId="3203" xr:uid="{00000000-0005-0000-0000-000026070000}"/>
    <cellStyle name="20% - Colore 6 4 2 3" xfId="3204" xr:uid="{00000000-0005-0000-0000-000027070000}"/>
    <cellStyle name="20% - Colore 6 4 2 4" xfId="3205" xr:uid="{00000000-0005-0000-0000-000028070000}"/>
    <cellStyle name="20% - Colore 6 4 2 5" xfId="3206" xr:uid="{00000000-0005-0000-0000-000029070000}"/>
    <cellStyle name="20% - Colore 6 4 2 6" xfId="4757" xr:uid="{00000000-0005-0000-0000-00002A070000}"/>
    <cellStyle name="20% - Colore 6 4 2 7" xfId="5560" xr:uid="{00000000-0005-0000-0000-00002B070000}"/>
    <cellStyle name="20% - Colore 6 4 3" xfId="1791" xr:uid="{00000000-0005-0000-0000-00002C070000}"/>
    <cellStyle name="20% - Colore 6 4 3 2" xfId="3207" xr:uid="{00000000-0005-0000-0000-00002D070000}"/>
    <cellStyle name="20% - Colore 6 4 3 3" xfId="3208" xr:uid="{00000000-0005-0000-0000-00002E070000}"/>
    <cellStyle name="20% - Colore 6 4 3 4" xfId="3209" xr:uid="{00000000-0005-0000-0000-00002F070000}"/>
    <cellStyle name="20% - Colore 6 4 3 5" xfId="3210" xr:uid="{00000000-0005-0000-0000-000030070000}"/>
    <cellStyle name="20% - Colore 6 4 3 6" xfId="4758" xr:uid="{00000000-0005-0000-0000-000031070000}"/>
    <cellStyle name="20% - Colore 6 4 3 7" xfId="5561" xr:uid="{00000000-0005-0000-0000-000032070000}"/>
    <cellStyle name="20% - Colore 6 4 4" xfId="1938" xr:uid="{00000000-0005-0000-0000-000033070000}"/>
    <cellStyle name="20% - Colore 6 4 4 2" xfId="3211" xr:uid="{00000000-0005-0000-0000-000034070000}"/>
    <cellStyle name="20% - Colore 6 4 4 3" xfId="3212" xr:uid="{00000000-0005-0000-0000-000035070000}"/>
    <cellStyle name="20% - Colore 6 4 4 4" xfId="3213" xr:uid="{00000000-0005-0000-0000-000036070000}"/>
    <cellStyle name="20% - Colore 6 4 4 5" xfId="3214" xr:uid="{00000000-0005-0000-0000-000037070000}"/>
    <cellStyle name="20% - Colore 6 4 4 6" xfId="4759" xr:uid="{00000000-0005-0000-0000-000038070000}"/>
    <cellStyle name="20% - Colore 6 4 4 7" xfId="5562" xr:uid="{00000000-0005-0000-0000-000039070000}"/>
    <cellStyle name="20% - Colore 6 4 5" xfId="3215" xr:uid="{00000000-0005-0000-0000-00003A070000}"/>
    <cellStyle name="20% - Colore 6 4 6" xfId="3216" xr:uid="{00000000-0005-0000-0000-00003B070000}"/>
    <cellStyle name="20% - Colore 6 4 7" xfId="3217" xr:uid="{00000000-0005-0000-0000-00003C070000}"/>
    <cellStyle name="20% - Colore 6 4 8" xfId="3218" xr:uid="{00000000-0005-0000-0000-00003D070000}"/>
    <cellStyle name="20% - Colore 6 4 9" xfId="3219" xr:uid="{00000000-0005-0000-0000-00003E070000}"/>
    <cellStyle name="20% - Colore 6 5" xfId="354" xr:uid="{00000000-0005-0000-0000-00003F070000}"/>
    <cellStyle name="20% - Colore 6 5 10" xfId="4760" xr:uid="{00000000-0005-0000-0000-000040070000}"/>
    <cellStyle name="20% - Colore 6 5 11" xfId="5148" xr:uid="{00000000-0005-0000-0000-000041070000}"/>
    <cellStyle name="20% - Colore 6 5 12" xfId="5283" xr:uid="{00000000-0005-0000-0000-000042070000}"/>
    <cellStyle name="20% - Colore 6 5 13" xfId="5563" xr:uid="{00000000-0005-0000-0000-000043070000}"/>
    <cellStyle name="20% - Colore 6 5 2" xfId="1655" xr:uid="{00000000-0005-0000-0000-000044070000}"/>
    <cellStyle name="20% - Colore 6 5 2 2" xfId="3220" xr:uid="{00000000-0005-0000-0000-000045070000}"/>
    <cellStyle name="20% - Colore 6 5 2 3" xfId="3221" xr:uid="{00000000-0005-0000-0000-000046070000}"/>
    <cellStyle name="20% - Colore 6 5 2 4" xfId="3222" xr:uid="{00000000-0005-0000-0000-000047070000}"/>
    <cellStyle name="20% - Colore 6 5 2 5" xfId="3223" xr:uid="{00000000-0005-0000-0000-000048070000}"/>
    <cellStyle name="20% - Colore 6 5 2 6" xfId="4761" xr:uid="{00000000-0005-0000-0000-000049070000}"/>
    <cellStyle name="20% - Colore 6 5 2 7" xfId="5564" xr:uid="{00000000-0005-0000-0000-00004A070000}"/>
    <cellStyle name="20% - Colore 6 5 3" xfId="1804" xr:uid="{00000000-0005-0000-0000-00004B070000}"/>
    <cellStyle name="20% - Colore 6 5 3 2" xfId="3224" xr:uid="{00000000-0005-0000-0000-00004C070000}"/>
    <cellStyle name="20% - Colore 6 5 3 3" xfId="3225" xr:uid="{00000000-0005-0000-0000-00004D070000}"/>
    <cellStyle name="20% - Colore 6 5 3 4" xfId="3226" xr:uid="{00000000-0005-0000-0000-00004E070000}"/>
    <cellStyle name="20% - Colore 6 5 3 5" xfId="3227" xr:uid="{00000000-0005-0000-0000-00004F070000}"/>
    <cellStyle name="20% - Colore 6 5 3 6" xfId="4762" xr:uid="{00000000-0005-0000-0000-000050070000}"/>
    <cellStyle name="20% - Colore 6 5 3 7" xfId="5565" xr:uid="{00000000-0005-0000-0000-000051070000}"/>
    <cellStyle name="20% - Colore 6 5 4" xfId="1951" xr:uid="{00000000-0005-0000-0000-000052070000}"/>
    <cellStyle name="20% - Colore 6 5 4 2" xfId="3228" xr:uid="{00000000-0005-0000-0000-000053070000}"/>
    <cellStyle name="20% - Colore 6 5 4 3" xfId="3229" xr:uid="{00000000-0005-0000-0000-000054070000}"/>
    <cellStyle name="20% - Colore 6 5 4 4" xfId="3230" xr:uid="{00000000-0005-0000-0000-000055070000}"/>
    <cellStyle name="20% - Colore 6 5 4 5" xfId="3231" xr:uid="{00000000-0005-0000-0000-000056070000}"/>
    <cellStyle name="20% - Colore 6 5 4 6" xfId="4763" xr:uid="{00000000-0005-0000-0000-000057070000}"/>
    <cellStyle name="20% - Colore 6 5 4 7" xfId="5566" xr:uid="{00000000-0005-0000-0000-000058070000}"/>
    <cellStyle name="20% - Colore 6 5 5" xfId="3232" xr:uid="{00000000-0005-0000-0000-000059070000}"/>
    <cellStyle name="20% - Colore 6 5 6" xfId="3233" xr:uid="{00000000-0005-0000-0000-00005A070000}"/>
    <cellStyle name="20% - Colore 6 5 7" xfId="3234" xr:uid="{00000000-0005-0000-0000-00005B070000}"/>
    <cellStyle name="20% - Colore 6 5 8" xfId="3235" xr:uid="{00000000-0005-0000-0000-00005C070000}"/>
    <cellStyle name="20% - Colore 6 5 9" xfId="3236" xr:uid="{00000000-0005-0000-0000-00005D070000}"/>
    <cellStyle name="20% - Colore 6 6" xfId="368" xr:uid="{00000000-0005-0000-0000-00005E070000}"/>
    <cellStyle name="20% - Colore 6 6 10" xfId="5296" xr:uid="{00000000-0005-0000-0000-00005F070000}"/>
    <cellStyle name="20% - Colore 6 6 11" xfId="5567" xr:uid="{00000000-0005-0000-0000-000060070000}"/>
    <cellStyle name="20% - Colore 6 6 2" xfId="1656" xr:uid="{00000000-0005-0000-0000-000061070000}"/>
    <cellStyle name="20% - Colore 6 6 2 2" xfId="3237" xr:uid="{00000000-0005-0000-0000-000062070000}"/>
    <cellStyle name="20% - Colore 6 6 2 3" xfId="3238" xr:uid="{00000000-0005-0000-0000-000063070000}"/>
    <cellStyle name="20% - Colore 6 6 2 4" xfId="3239" xr:uid="{00000000-0005-0000-0000-000064070000}"/>
    <cellStyle name="20% - Colore 6 6 2 5" xfId="3240" xr:uid="{00000000-0005-0000-0000-000065070000}"/>
    <cellStyle name="20% - Colore 6 6 2 6" xfId="4765" xr:uid="{00000000-0005-0000-0000-000066070000}"/>
    <cellStyle name="20% - Colore 6 6 2 7" xfId="5568" xr:uid="{00000000-0005-0000-0000-000067070000}"/>
    <cellStyle name="20% - Colore 6 6 3" xfId="3241" xr:uid="{00000000-0005-0000-0000-000068070000}"/>
    <cellStyle name="20% - Colore 6 6 4" xfId="3242" xr:uid="{00000000-0005-0000-0000-000069070000}"/>
    <cellStyle name="20% - Colore 6 6 5" xfId="3243" xr:uid="{00000000-0005-0000-0000-00006A070000}"/>
    <cellStyle name="20% - Colore 6 6 6" xfId="3244" xr:uid="{00000000-0005-0000-0000-00006B070000}"/>
    <cellStyle name="20% - Colore 6 6 7" xfId="3245" xr:uid="{00000000-0005-0000-0000-00006C070000}"/>
    <cellStyle name="20% - Colore 6 6 8" xfId="4764" xr:uid="{00000000-0005-0000-0000-00006D070000}"/>
    <cellStyle name="20% - Colore 6 6 9" xfId="5161" xr:uid="{00000000-0005-0000-0000-00006E070000}"/>
    <cellStyle name="20% - Colore 6 7" xfId="1173" xr:uid="{00000000-0005-0000-0000-00006F070000}"/>
    <cellStyle name="20% - Colore 6 7 2" xfId="3246" xr:uid="{00000000-0005-0000-0000-000070070000}"/>
    <cellStyle name="20% - Colore 6 7 3" xfId="3247" xr:uid="{00000000-0005-0000-0000-000071070000}"/>
    <cellStyle name="20% - Colore 6 7 4" xfId="3248" xr:uid="{00000000-0005-0000-0000-000072070000}"/>
    <cellStyle name="20% - Colore 6 7 5" xfId="3249" xr:uid="{00000000-0005-0000-0000-000073070000}"/>
    <cellStyle name="20% - Colore 6 7 6" xfId="4766" xr:uid="{00000000-0005-0000-0000-000074070000}"/>
    <cellStyle name="20% - Colore 6 7 7" xfId="5174" xr:uid="{00000000-0005-0000-0000-000075070000}"/>
    <cellStyle name="20% - Colore 6 7 8" xfId="5309" xr:uid="{00000000-0005-0000-0000-000076070000}"/>
    <cellStyle name="20% - Colore 6 7 9" xfId="5569" xr:uid="{00000000-0005-0000-0000-000077070000}"/>
    <cellStyle name="20% - Colore 6 8" xfId="1461" xr:uid="{00000000-0005-0000-0000-000078070000}"/>
    <cellStyle name="20% - Colore 6 8 2" xfId="3250" xr:uid="{00000000-0005-0000-0000-000079070000}"/>
    <cellStyle name="20% - Colore 6 8 3" xfId="3251" xr:uid="{00000000-0005-0000-0000-00007A070000}"/>
    <cellStyle name="20% - Colore 6 8 4" xfId="3252" xr:uid="{00000000-0005-0000-0000-00007B070000}"/>
    <cellStyle name="20% - Colore 6 8 5" xfId="3253" xr:uid="{00000000-0005-0000-0000-00007C070000}"/>
    <cellStyle name="20% - Colore 6 8 6" xfId="4767" xr:uid="{00000000-0005-0000-0000-00007D070000}"/>
    <cellStyle name="20% - Colore 6 8 7" xfId="5570" xr:uid="{00000000-0005-0000-0000-00007E070000}"/>
    <cellStyle name="20% - Colore 6 9" xfId="89" xr:uid="{00000000-0005-0000-0000-00007F070000}"/>
    <cellStyle name="20% - Colore 6 9 2" xfId="1743" xr:uid="{00000000-0005-0000-0000-000080070000}"/>
    <cellStyle name="20% - Colore 6 9 3" xfId="3254" xr:uid="{00000000-0005-0000-0000-000081070000}"/>
    <cellStyle name="20% - Colore 6 9 4" xfId="3255" xr:uid="{00000000-0005-0000-0000-000082070000}"/>
    <cellStyle name="20% - Colore 6 9 5" xfId="3256" xr:uid="{00000000-0005-0000-0000-000083070000}"/>
    <cellStyle name="20% - Colore 6 9 6" xfId="4768" xr:uid="{00000000-0005-0000-0000-000084070000}"/>
    <cellStyle name="20% - Colore 6 9 7" xfId="5571" xr:uid="{00000000-0005-0000-0000-000085070000}"/>
    <cellStyle name="40% - Colore 1" xfId="20" builtinId="31" customBuiltin="1"/>
    <cellStyle name="40% - Colore 1 10" xfId="1749" xr:uid="{00000000-0005-0000-0000-000087070000}"/>
    <cellStyle name="40% - Colore 1 10 2" xfId="3257" xr:uid="{00000000-0005-0000-0000-000088070000}"/>
    <cellStyle name="40% - Colore 1 10 3" xfId="3258" xr:uid="{00000000-0005-0000-0000-000089070000}"/>
    <cellStyle name="40% - Colore 1 10 4" xfId="3259" xr:uid="{00000000-0005-0000-0000-00008A070000}"/>
    <cellStyle name="40% - Colore 1 10 5" xfId="3260" xr:uid="{00000000-0005-0000-0000-00008B070000}"/>
    <cellStyle name="40% - Colore 1 10 6" xfId="4769" xr:uid="{00000000-0005-0000-0000-00008C070000}"/>
    <cellStyle name="40% - Colore 1 10 7" xfId="5572" xr:uid="{00000000-0005-0000-0000-00008D070000}"/>
    <cellStyle name="40% - Colore 1 11" xfId="1809" xr:uid="{00000000-0005-0000-0000-00008E070000}"/>
    <cellStyle name="40% - Colore 1 11 2" xfId="3261" xr:uid="{00000000-0005-0000-0000-00008F070000}"/>
    <cellStyle name="40% - Colore 1 11 3" xfId="3262" xr:uid="{00000000-0005-0000-0000-000090070000}"/>
    <cellStyle name="40% - Colore 1 11 4" xfId="3263" xr:uid="{00000000-0005-0000-0000-000091070000}"/>
    <cellStyle name="40% - Colore 1 11 5" xfId="3264" xr:uid="{00000000-0005-0000-0000-000092070000}"/>
    <cellStyle name="40% - Colore 1 11 6" xfId="4770" xr:uid="{00000000-0005-0000-0000-000093070000}"/>
    <cellStyle name="40% - Colore 1 11 7" xfId="5573" xr:uid="{00000000-0005-0000-0000-000094070000}"/>
    <cellStyle name="40% - Colore 1 12" xfId="1822" xr:uid="{00000000-0005-0000-0000-000095070000}"/>
    <cellStyle name="40% - Colore 1 12 2" xfId="3265" xr:uid="{00000000-0005-0000-0000-000096070000}"/>
    <cellStyle name="40% - Colore 1 12 3" xfId="3266" xr:uid="{00000000-0005-0000-0000-000097070000}"/>
    <cellStyle name="40% - Colore 1 12 4" xfId="3267" xr:uid="{00000000-0005-0000-0000-000098070000}"/>
    <cellStyle name="40% - Colore 1 12 5" xfId="3268" xr:uid="{00000000-0005-0000-0000-000099070000}"/>
    <cellStyle name="40% - Colore 1 12 6" xfId="4771" xr:uid="{00000000-0005-0000-0000-00009A070000}"/>
    <cellStyle name="40% - Colore 1 12 7" xfId="5574" xr:uid="{00000000-0005-0000-0000-00009B070000}"/>
    <cellStyle name="40% - Colore 1 13" xfId="1835" xr:uid="{00000000-0005-0000-0000-00009C070000}"/>
    <cellStyle name="40% - Colore 1 13 2" xfId="3269" xr:uid="{00000000-0005-0000-0000-00009D070000}"/>
    <cellStyle name="40% - Colore 1 13 3" xfId="3270" xr:uid="{00000000-0005-0000-0000-00009E070000}"/>
    <cellStyle name="40% - Colore 1 13 4" xfId="3271" xr:uid="{00000000-0005-0000-0000-00009F070000}"/>
    <cellStyle name="40% - Colore 1 13 5" xfId="3272" xr:uid="{00000000-0005-0000-0000-0000A0070000}"/>
    <cellStyle name="40% - Colore 1 13 6" xfId="4772" xr:uid="{00000000-0005-0000-0000-0000A1070000}"/>
    <cellStyle name="40% - Colore 1 13 7" xfId="5575" xr:uid="{00000000-0005-0000-0000-0000A2070000}"/>
    <cellStyle name="40% - Colore 1 14" xfId="1849" xr:uid="{00000000-0005-0000-0000-0000A3070000}"/>
    <cellStyle name="40% - Colore 1 14 2" xfId="3273" xr:uid="{00000000-0005-0000-0000-0000A4070000}"/>
    <cellStyle name="40% - Colore 1 14 3" xfId="3274" xr:uid="{00000000-0005-0000-0000-0000A5070000}"/>
    <cellStyle name="40% - Colore 1 14 4" xfId="3275" xr:uid="{00000000-0005-0000-0000-0000A6070000}"/>
    <cellStyle name="40% - Colore 1 14 5" xfId="3276" xr:uid="{00000000-0005-0000-0000-0000A7070000}"/>
    <cellStyle name="40% - Colore 1 14 6" xfId="4773" xr:uid="{00000000-0005-0000-0000-0000A8070000}"/>
    <cellStyle name="40% - Colore 1 14 7" xfId="5576" xr:uid="{00000000-0005-0000-0000-0000A9070000}"/>
    <cellStyle name="40% - Colore 1 15" xfId="1862" xr:uid="{00000000-0005-0000-0000-0000AA070000}"/>
    <cellStyle name="40% - Colore 1 15 2" xfId="3277" xr:uid="{00000000-0005-0000-0000-0000AB070000}"/>
    <cellStyle name="40% - Colore 1 15 3" xfId="3278" xr:uid="{00000000-0005-0000-0000-0000AC070000}"/>
    <cellStyle name="40% - Colore 1 15 4" xfId="3279" xr:uid="{00000000-0005-0000-0000-0000AD070000}"/>
    <cellStyle name="40% - Colore 1 15 5" xfId="3280" xr:uid="{00000000-0005-0000-0000-0000AE070000}"/>
    <cellStyle name="40% - Colore 1 15 6" xfId="4774" xr:uid="{00000000-0005-0000-0000-0000AF070000}"/>
    <cellStyle name="40% - Colore 1 15 7" xfId="5577" xr:uid="{00000000-0005-0000-0000-0000B0070000}"/>
    <cellStyle name="40% - Colore 1 16" xfId="1874" xr:uid="{00000000-0005-0000-0000-0000B1070000}"/>
    <cellStyle name="40% - Colore 1 16 2" xfId="3281" xr:uid="{00000000-0005-0000-0000-0000B2070000}"/>
    <cellStyle name="40% - Colore 1 16 3" xfId="3282" xr:uid="{00000000-0005-0000-0000-0000B3070000}"/>
    <cellStyle name="40% - Colore 1 16 4" xfId="3283" xr:uid="{00000000-0005-0000-0000-0000B4070000}"/>
    <cellStyle name="40% - Colore 1 16 5" xfId="3284" xr:uid="{00000000-0005-0000-0000-0000B5070000}"/>
    <cellStyle name="40% - Colore 1 16 6" xfId="4775" xr:uid="{00000000-0005-0000-0000-0000B6070000}"/>
    <cellStyle name="40% - Colore 1 16 7" xfId="5578" xr:uid="{00000000-0005-0000-0000-0000B7070000}"/>
    <cellStyle name="40% - Colore 1 17" xfId="1961" xr:uid="{00000000-0005-0000-0000-0000B8070000}"/>
    <cellStyle name="40% - Colore 1 17 2" xfId="3285" xr:uid="{00000000-0005-0000-0000-0000B9070000}"/>
    <cellStyle name="40% - Colore 1 17 3" xfId="3286" xr:uid="{00000000-0005-0000-0000-0000BA070000}"/>
    <cellStyle name="40% - Colore 1 17 4" xfId="3287" xr:uid="{00000000-0005-0000-0000-0000BB070000}"/>
    <cellStyle name="40% - Colore 1 17 5" xfId="3288" xr:uid="{00000000-0005-0000-0000-0000BC070000}"/>
    <cellStyle name="40% - Colore 1 17 6" xfId="4776" xr:uid="{00000000-0005-0000-0000-0000BD070000}"/>
    <cellStyle name="40% - Colore 1 17 7" xfId="5579" xr:uid="{00000000-0005-0000-0000-0000BE070000}"/>
    <cellStyle name="40% - Colore 1 18" xfId="1974" xr:uid="{00000000-0005-0000-0000-0000BF070000}"/>
    <cellStyle name="40% - Colore 1 18 2" xfId="3289" xr:uid="{00000000-0005-0000-0000-0000C0070000}"/>
    <cellStyle name="40% - Colore 1 18 3" xfId="3290" xr:uid="{00000000-0005-0000-0000-0000C1070000}"/>
    <cellStyle name="40% - Colore 1 18 4" xfId="3291" xr:uid="{00000000-0005-0000-0000-0000C2070000}"/>
    <cellStyle name="40% - Colore 1 18 5" xfId="3292" xr:uid="{00000000-0005-0000-0000-0000C3070000}"/>
    <cellStyle name="40% - Colore 1 18 6" xfId="4777" xr:uid="{00000000-0005-0000-0000-0000C4070000}"/>
    <cellStyle name="40% - Colore 1 18 7" xfId="5580" xr:uid="{00000000-0005-0000-0000-0000C5070000}"/>
    <cellStyle name="40% - Colore 1 19" xfId="1989" xr:uid="{00000000-0005-0000-0000-0000C6070000}"/>
    <cellStyle name="40% - Colore 1 19 2" xfId="3293" xr:uid="{00000000-0005-0000-0000-0000C7070000}"/>
    <cellStyle name="40% - Colore 1 19 3" xfId="3294" xr:uid="{00000000-0005-0000-0000-0000C8070000}"/>
    <cellStyle name="40% - Colore 1 19 4" xfId="3295" xr:uid="{00000000-0005-0000-0000-0000C9070000}"/>
    <cellStyle name="40% - Colore 1 19 5" xfId="3296" xr:uid="{00000000-0005-0000-0000-0000CA070000}"/>
    <cellStyle name="40% - Colore 1 19 6" xfId="4778" xr:uid="{00000000-0005-0000-0000-0000CB070000}"/>
    <cellStyle name="40% - Colore 1 19 7" xfId="5581" xr:uid="{00000000-0005-0000-0000-0000CC070000}"/>
    <cellStyle name="40% - Colore 1 2" xfId="110" xr:uid="{00000000-0005-0000-0000-0000CD070000}"/>
    <cellStyle name="40% - Colore 1 2 10" xfId="1657" xr:uid="{00000000-0005-0000-0000-0000CE070000}"/>
    <cellStyle name="40% - Colore 1 2 11" xfId="3297" xr:uid="{00000000-0005-0000-0000-0000CF070000}"/>
    <cellStyle name="40% - Colore 1 2 12" xfId="3298" xr:uid="{00000000-0005-0000-0000-0000D0070000}"/>
    <cellStyle name="40% - Colore 1 2 13" xfId="4538" xr:uid="{00000000-0005-0000-0000-0000D1070000}"/>
    <cellStyle name="40% - Colore 1 2 14" xfId="5102" xr:uid="{00000000-0005-0000-0000-0000D2070000}"/>
    <cellStyle name="40% - Colore 1 2 15" xfId="5228" xr:uid="{00000000-0005-0000-0000-0000D3070000}"/>
    <cellStyle name="40% - Colore 1 2 16" xfId="5341" xr:uid="{00000000-0005-0000-0000-0000D4070000}"/>
    <cellStyle name="40% - Colore 1 2 2" xfId="136" xr:uid="{00000000-0005-0000-0000-0000D5070000}"/>
    <cellStyle name="40% - Colore 1 2 2 2" xfId="159" xr:uid="{00000000-0005-0000-0000-0000D6070000}"/>
    <cellStyle name="40% - Colore 1 2 2 3" xfId="630" xr:uid="{00000000-0005-0000-0000-0000D7070000}"/>
    <cellStyle name="40% - Colore 1 2 2 4" xfId="452" xr:uid="{00000000-0005-0000-0000-0000D8070000}"/>
    <cellStyle name="40% - Colore 1 2 2 5" xfId="653" xr:uid="{00000000-0005-0000-0000-0000D9070000}"/>
    <cellStyle name="40% - Colore 1 2 2 6" xfId="848" xr:uid="{00000000-0005-0000-0000-0000DA070000}"/>
    <cellStyle name="40% - Colore 1 2 2 7" xfId="859" xr:uid="{00000000-0005-0000-0000-0000DB070000}"/>
    <cellStyle name="40% - Colore 1 2 2 8" xfId="1225" xr:uid="{00000000-0005-0000-0000-0000DC070000}"/>
    <cellStyle name="40% - Colore 1 2 2 9" xfId="1512" xr:uid="{00000000-0005-0000-0000-0000DD070000}"/>
    <cellStyle name="40% - Colore 1 2 3" xfId="377" xr:uid="{00000000-0005-0000-0000-0000DE070000}"/>
    <cellStyle name="40% - Colore 1 2 3 2" xfId="539" xr:uid="{00000000-0005-0000-0000-0000DF070000}"/>
    <cellStyle name="40% - Colore 1 2 3 3" xfId="2195" xr:uid="{00000000-0005-0000-0000-0000E0070000}"/>
    <cellStyle name="40% - Colore 1 2 3 4" xfId="3299" xr:uid="{00000000-0005-0000-0000-0000E1070000}"/>
    <cellStyle name="40% - Colore 1 2 3 5" xfId="3300" xr:uid="{00000000-0005-0000-0000-0000E2070000}"/>
    <cellStyle name="40% - Colore 1 2 3 6" xfId="4779" xr:uid="{00000000-0005-0000-0000-0000E3070000}"/>
    <cellStyle name="40% - Colore 1 2 3 7" xfId="5582" xr:uid="{00000000-0005-0000-0000-0000E4070000}"/>
    <cellStyle name="40% - Colore 1 2 4" xfId="554" xr:uid="{00000000-0005-0000-0000-0000E5070000}"/>
    <cellStyle name="40% - Colore 1 2 4 2" xfId="3301" xr:uid="{00000000-0005-0000-0000-0000E6070000}"/>
    <cellStyle name="40% - Colore 1 2 4 3" xfId="3302" xr:uid="{00000000-0005-0000-0000-0000E7070000}"/>
    <cellStyle name="40% - Colore 1 2 4 4" xfId="3303" xr:uid="{00000000-0005-0000-0000-0000E8070000}"/>
    <cellStyle name="40% - Colore 1 2 4 5" xfId="3304" xr:uid="{00000000-0005-0000-0000-0000E9070000}"/>
    <cellStyle name="40% - Colore 1 2 4 6" xfId="4780" xr:uid="{00000000-0005-0000-0000-0000EA070000}"/>
    <cellStyle name="40% - Colore 1 2 4 7" xfId="5583" xr:uid="{00000000-0005-0000-0000-0000EB070000}"/>
    <cellStyle name="40% - Colore 1 2 5" xfId="721" xr:uid="{00000000-0005-0000-0000-0000EC070000}"/>
    <cellStyle name="40% - Colore 1 2 5 2" xfId="3305" xr:uid="{00000000-0005-0000-0000-0000ED070000}"/>
    <cellStyle name="40% - Colore 1 2 5 3" xfId="3306" xr:uid="{00000000-0005-0000-0000-0000EE070000}"/>
    <cellStyle name="40% - Colore 1 2 5 4" xfId="3307" xr:uid="{00000000-0005-0000-0000-0000EF070000}"/>
    <cellStyle name="40% - Colore 1 2 5 5" xfId="3308" xr:uid="{00000000-0005-0000-0000-0000F0070000}"/>
    <cellStyle name="40% - Colore 1 2 5 6" xfId="4781" xr:uid="{00000000-0005-0000-0000-0000F1070000}"/>
    <cellStyle name="40% - Colore 1 2 5 7" xfId="5584" xr:uid="{00000000-0005-0000-0000-0000F2070000}"/>
    <cellStyle name="40% - Colore 1 2 6" xfId="926" xr:uid="{00000000-0005-0000-0000-0000F3070000}"/>
    <cellStyle name="40% - Colore 1 2 6 2" xfId="1888" xr:uid="{00000000-0005-0000-0000-0000F4070000}"/>
    <cellStyle name="40% - Colore 1 2 6 3" xfId="3309" xr:uid="{00000000-0005-0000-0000-0000F5070000}"/>
    <cellStyle name="40% - Colore 1 2 6 4" xfId="3310" xr:uid="{00000000-0005-0000-0000-0000F6070000}"/>
    <cellStyle name="40% - Colore 1 2 6 5" xfId="3311" xr:uid="{00000000-0005-0000-0000-0000F7070000}"/>
    <cellStyle name="40% - Colore 1 2 6 6" xfId="4782" xr:uid="{00000000-0005-0000-0000-0000F8070000}"/>
    <cellStyle name="40% - Colore 1 2 6 7" xfId="5585" xr:uid="{00000000-0005-0000-0000-0000F9070000}"/>
    <cellStyle name="40% - Colore 1 2 7" xfId="983" xr:uid="{00000000-0005-0000-0000-0000FA070000}"/>
    <cellStyle name="40% - Colore 1 2 7 2" xfId="2228" xr:uid="{00000000-0005-0000-0000-0000FB070000}"/>
    <cellStyle name="40% - Colore 1 2 7 3" xfId="3312" xr:uid="{00000000-0005-0000-0000-0000FC070000}"/>
    <cellStyle name="40% - Colore 1 2 7 4" xfId="3313" xr:uid="{00000000-0005-0000-0000-0000FD070000}"/>
    <cellStyle name="40% - Colore 1 2 7 5" xfId="3314" xr:uid="{00000000-0005-0000-0000-0000FE070000}"/>
    <cellStyle name="40% - Colore 1 2 7 6" xfId="5041" xr:uid="{00000000-0005-0000-0000-0000FF070000}"/>
    <cellStyle name="40% - Colore 1 2 7 7" xfId="5844" xr:uid="{00000000-0005-0000-0000-000000080000}"/>
    <cellStyle name="40% - Colore 1 2 8" xfId="1182" xr:uid="{00000000-0005-0000-0000-000001080000}"/>
    <cellStyle name="40% - Colore 1 2 8 2" xfId="3315" xr:uid="{00000000-0005-0000-0000-000002080000}"/>
    <cellStyle name="40% - Colore 1 2 9" xfId="1470" xr:uid="{00000000-0005-0000-0000-000003080000}"/>
    <cellStyle name="40% - Colore 1 2 9 2" xfId="3316" xr:uid="{00000000-0005-0000-0000-000004080000}"/>
    <cellStyle name="40% - Colore 1 20" xfId="2024" xr:uid="{00000000-0005-0000-0000-000005080000}"/>
    <cellStyle name="40% - Colore 1 20 2" xfId="3317" xr:uid="{00000000-0005-0000-0000-000006080000}"/>
    <cellStyle name="40% - Colore 1 20 3" xfId="3318" xr:uid="{00000000-0005-0000-0000-000007080000}"/>
    <cellStyle name="40% - Colore 1 20 4" xfId="3319" xr:uid="{00000000-0005-0000-0000-000008080000}"/>
    <cellStyle name="40% - Colore 1 20 5" xfId="3320" xr:uid="{00000000-0005-0000-0000-000009080000}"/>
    <cellStyle name="40% - Colore 1 20 6" xfId="4783" xr:uid="{00000000-0005-0000-0000-00000A080000}"/>
    <cellStyle name="40% - Colore 1 20 7" xfId="5586" xr:uid="{00000000-0005-0000-0000-00000B080000}"/>
    <cellStyle name="40% - Colore 1 21" xfId="2038" xr:uid="{00000000-0005-0000-0000-00000C080000}"/>
    <cellStyle name="40% - Colore 1 21 2" xfId="3321" xr:uid="{00000000-0005-0000-0000-00000D080000}"/>
    <cellStyle name="40% - Colore 1 21 3" xfId="3322" xr:uid="{00000000-0005-0000-0000-00000E080000}"/>
    <cellStyle name="40% - Colore 1 21 4" xfId="3323" xr:uid="{00000000-0005-0000-0000-00000F080000}"/>
    <cellStyle name="40% - Colore 1 21 5" xfId="3324" xr:uid="{00000000-0005-0000-0000-000010080000}"/>
    <cellStyle name="40% - Colore 1 21 6" xfId="4784" xr:uid="{00000000-0005-0000-0000-000011080000}"/>
    <cellStyle name="40% - Colore 1 21 7" xfId="5587" xr:uid="{00000000-0005-0000-0000-000012080000}"/>
    <cellStyle name="40% - Colore 1 22" xfId="2256" xr:uid="{00000000-0005-0000-0000-000013080000}"/>
    <cellStyle name="40% - Colore 1 22 2" xfId="3325" xr:uid="{00000000-0005-0000-0000-000014080000}"/>
    <cellStyle name="40% - Colore 1 22 3" xfId="3326" xr:uid="{00000000-0005-0000-0000-000015080000}"/>
    <cellStyle name="40% - Colore 1 22 4" xfId="3327" xr:uid="{00000000-0005-0000-0000-000016080000}"/>
    <cellStyle name="40% - Colore 1 22 5" xfId="5069" xr:uid="{00000000-0005-0000-0000-000017080000}"/>
    <cellStyle name="40% - Colore 1 22 6" xfId="5872" xr:uid="{00000000-0005-0000-0000-000018080000}"/>
    <cellStyle name="40% - Colore 1 23" xfId="3328" xr:uid="{00000000-0005-0000-0000-000019080000}"/>
    <cellStyle name="40% - Colore 1 24" xfId="3329" xr:uid="{00000000-0005-0000-0000-00001A080000}"/>
    <cellStyle name="40% - Colore 1 25" xfId="3330" xr:uid="{00000000-0005-0000-0000-00001B080000}"/>
    <cellStyle name="40% - Colore 1 26" xfId="3331" xr:uid="{00000000-0005-0000-0000-00001C080000}"/>
    <cellStyle name="40% - Colore 1 27" xfId="4511" xr:uid="{00000000-0005-0000-0000-00001D080000}"/>
    <cellStyle name="40% - Colore 1 28" xfId="4525" xr:uid="{00000000-0005-0000-0000-00001E080000}"/>
    <cellStyle name="40% - Colore 1 29" xfId="5085" xr:uid="{00000000-0005-0000-0000-00001F080000}"/>
    <cellStyle name="40% - Colore 1 3" xfId="256" xr:uid="{00000000-0005-0000-0000-000020080000}"/>
    <cellStyle name="40% - Colore 1 3 10" xfId="4555" xr:uid="{00000000-0005-0000-0000-000021080000}"/>
    <cellStyle name="40% - Colore 1 3 11" xfId="5112" xr:uid="{00000000-0005-0000-0000-000022080000}"/>
    <cellStyle name="40% - Colore 1 3 12" xfId="5246" xr:uid="{00000000-0005-0000-0000-000023080000}"/>
    <cellStyle name="40% - Colore 1 3 13" xfId="5358" xr:uid="{00000000-0005-0000-0000-000024080000}"/>
    <cellStyle name="40% - Colore 1 3 2" xfId="289" xr:uid="{00000000-0005-0000-0000-000025080000}"/>
    <cellStyle name="40% - Colore 1 3 2 10" xfId="4785" xr:uid="{00000000-0005-0000-0000-000026080000}"/>
    <cellStyle name="40% - Colore 1 3 2 11" xfId="5588" xr:uid="{00000000-0005-0000-0000-000027080000}"/>
    <cellStyle name="40% - Colore 1 3 2 2" xfId="1658" xr:uid="{00000000-0005-0000-0000-000028080000}"/>
    <cellStyle name="40% - Colore 1 3 2 2 2" xfId="3332" xr:uid="{00000000-0005-0000-0000-000029080000}"/>
    <cellStyle name="40% - Colore 1 3 2 2 3" xfId="3333" xr:uid="{00000000-0005-0000-0000-00002A080000}"/>
    <cellStyle name="40% - Colore 1 3 2 2 4" xfId="3334" xr:uid="{00000000-0005-0000-0000-00002B080000}"/>
    <cellStyle name="40% - Colore 1 3 2 2 5" xfId="3335" xr:uid="{00000000-0005-0000-0000-00002C080000}"/>
    <cellStyle name="40% - Colore 1 3 2 2 6" xfId="4786" xr:uid="{00000000-0005-0000-0000-00002D080000}"/>
    <cellStyle name="40% - Colore 1 3 2 2 7" xfId="5589" xr:uid="{00000000-0005-0000-0000-00002E080000}"/>
    <cellStyle name="40% - Colore 1 3 2 3" xfId="1769" xr:uid="{00000000-0005-0000-0000-00002F080000}"/>
    <cellStyle name="40% - Colore 1 3 2 3 2" xfId="3336" xr:uid="{00000000-0005-0000-0000-000030080000}"/>
    <cellStyle name="40% - Colore 1 3 2 3 3" xfId="3337" xr:uid="{00000000-0005-0000-0000-000031080000}"/>
    <cellStyle name="40% - Colore 1 3 2 3 4" xfId="3338" xr:uid="{00000000-0005-0000-0000-000032080000}"/>
    <cellStyle name="40% - Colore 1 3 2 3 5" xfId="3339" xr:uid="{00000000-0005-0000-0000-000033080000}"/>
    <cellStyle name="40% - Colore 1 3 2 3 6" xfId="4787" xr:uid="{00000000-0005-0000-0000-000034080000}"/>
    <cellStyle name="40% - Colore 1 3 2 3 7" xfId="5590" xr:uid="{00000000-0005-0000-0000-000035080000}"/>
    <cellStyle name="40% - Colore 1 3 2 4" xfId="1916" xr:uid="{00000000-0005-0000-0000-000036080000}"/>
    <cellStyle name="40% - Colore 1 3 2 4 2" xfId="3340" xr:uid="{00000000-0005-0000-0000-000037080000}"/>
    <cellStyle name="40% - Colore 1 3 2 4 3" xfId="3341" xr:uid="{00000000-0005-0000-0000-000038080000}"/>
    <cellStyle name="40% - Colore 1 3 2 4 4" xfId="3342" xr:uid="{00000000-0005-0000-0000-000039080000}"/>
    <cellStyle name="40% - Colore 1 3 2 4 5" xfId="3343" xr:uid="{00000000-0005-0000-0000-00003A080000}"/>
    <cellStyle name="40% - Colore 1 3 2 4 6" xfId="4788" xr:uid="{00000000-0005-0000-0000-00003B080000}"/>
    <cellStyle name="40% - Colore 1 3 2 4 7" xfId="5591" xr:uid="{00000000-0005-0000-0000-00003C080000}"/>
    <cellStyle name="40% - Colore 1 3 2 5" xfId="2008" xr:uid="{00000000-0005-0000-0000-00003D080000}"/>
    <cellStyle name="40% - Colore 1 3 2 5 2" xfId="3344" xr:uid="{00000000-0005-0000-0000-00003E080000}"/>
    <cellStyle name="40% - Colore 1 3 2 5 3" xfId="3345" xr:uid="{00000000-0005-0000-0000-00003F080000}"/>
    <cellStyle name="40% - Colore 1 3 2 5 4" xfId="3346" xr:uid="{00000000-0005-0000-0000-000040080000}"/>
    <cellStyle name="40% - Colore 1 3 2 5 5" xfId="3347" xr:uid="{00000000-0005-0000-0000-000041080000}"/>
    <cellStyle name="40% - Colore 1 3 2 5 6" xfId="4789" xr:uid="{00000000-0005-0000-0000-000042080000}"/>
    <cellStyle name="40% - Colore 1 3 2 5 7" xfId="5592" xr:uid="{00000000-0005-0000-0000-000043080000}"/>
    <cellStyle name="40% - Colore 1 3 2 6" xfId="3348" xr:uid="{00000000-0005-0000-0000-000044080000}"/>
    <cellStyle name="40% - Colore 1 3 2 7" xfId="3349" xr:uid="{00000000-0005-0000-0000-000045080000}"/>
    <cellStyle name="40% - Colore 1 3 2 8" xfId="3350" xr:uid="{00000000-0005-0000-0000-000046080000}"/>
    <cellStyle name="40% - Colore 1 3 2 9" xfId="3351" xr:uid="{00000000-0005-0000-0000-000047080000}"/>
    <cellStyle name="40% - Colore 1 3 3" xfId="584" xr:uid="{00000000-0005-0000-0000-000048080000}"/>
    <cellStyle name="40% - Colore 1 3 3 2" xfId="2245" xr:uid="{00000000-0005-0000-0000-000049080000}"/>
    <cellStyle name="40% - Colore 1 3 3 3" xfId="3352" xr:uid="{00000000-0005-0000-0000-00004A080000}"/>
    <cellStyle name="40% - Colore 1 3 3 4" xfId="3353" xr:uid="{00000000-0005-0000-0000-00004B080000}"/>
    <cellStyle name="40% - Colore 1 3 3 5" xfId="3354" xr:uid="{00000000-0005-0000-0000-00004C080000}"/>
    <cellStyle name="40% - Colore 1 3 3 6" xfId="5058" xr:uid="{00000000-0005-0000-0000-00004D080000}"/>
    <cellStyle name="40% - Colore 1 3 3 7" xfId="5861" xr:uid="{00000000-0005-0000-0000-00004E080000}"/>
    <cellStyle name="40% - Colore 1 3 4" xfId="672" xr:uid="{00000000-0005-0000-0000-00004F080000}"/>
    <cellStyle name="40% - Colore 1 3 5" xfId="758" xr:uid="{00000000-0005-0000-0000-000050080000}"/>
    <cellStyle name="40% - Colore 1 3 5 2" xfId="3355" xr:uid="{00000000-0005-0000-0000-000051080000}"/>
    <cellStyle name="40% - Colore 1 3 6" xfId="810" xr:uid="{00000000-0005-0000-0000-000052080000}"/>
    <cellStyle name="40% - Colore 1 3 6 2" xfId="3356" xr:uid="{00000000-0005-0000-0000-000053080000}"/>
    <cellStyle name="40% - Colore 1 3 7" xfId="2093" xr:uid="{00000000-0005-0000-0000-000054080000}"/>
    <cellStyle name="40% - Colore 1 3 7 2" xfId="3357" xr:uid="{00000000-0005-0000-0000-000055080000}"/>
    <cellStyle name="40% - Colore 1 3 8" xfId="3358" xr:uid="{00000000-0005-0000-0000-000056080000}"/>
    <cellStyle name="40% - Colore 1 3 9" xfId="3359" xr:uid="{00000000-0005-0000-0000-000057080000}"/>
    <cellStyle name="40% - Colore 1 30" xfId="5178" xr:uid="{00000000-0005-0000-0000-000058080000}"/>
    <cellStyle name="40% - Colore 1 31" xfId="5191" xr:uid="{00000000-0005-0000-0000-000059080000}"/>
    <cellStyle name="40% - Colore 1 32" xfId="5205" xr:uid="{00000000-0005-0000-0000-00005A080000}"/>
    <cellStyle name="40% - Colore 1 33" xfId="5231" xr:uid="{00000000-0005-0000-0000-00005B080000}"/>
    <cellStyle name="40% - Colore 1 34" xfId="5314" xr:uid="{00000000-0005-0000-0000-00005C080000}"/>
    <cellStyle name="40% - Colore 1 35" xfId="5328" xr:uid="{00000000-0005-0000-0000-00005D080000}"/>
    <cellStyle name="40% - Colore 1 36" xfId="5888" xr:uid="{00000000-0005-0000-0000-00005E080000}"/>
    <cellStyle name="40% - Colore 1 37" xfId="5903" xr:uid="{00000000-0005-0000-0000-00005F080000}"/>
    <cellStyle name="40% - Colore 1 38" xfId="5919" xr:uid="{00000000-0005-0000-0000-000060080000}"/>
    <cellStyle name="40% - Colore 1 4" xfId="331" xr:uid="{00000000-0005-0000-0000-000061080000}"/>
    <cellStyle name="40% - Colore 1 4 10" xfId="4790" xr:uid="{00000000-0005-0000-0000-000062080000}"/>
    <cellStyle name="40% - Colore 1 4 11" xfId="5126" xr:uid="{00000000-0005-0000-0000-000063080000}"/>
    <cellStyle name="40% - Colore 1 4 12" xfId="5260" xr:uid="{00000000-0005-0000-0000-000064080000}"/>
    <cellStyle name="40% - Colore 1 4 13" xfId="5593" xr:uid="{00000000-0005-0000-0000-000065080000}"/>
    <cellStyle name="40% - Colore 1 4 2" xfId="1659" xr:uid="{00000000-0005-0000-0000-000066080000}"/>
    <cellStyle name="40% - Colore 1 4 2 2" xfId="3360" xr:uid="{00000000-0005-0000-0000-000067080000}"/>
    <cellStyle name="40% - Colore 1 4 2 3" xfId="3361" xr:uid="{00000000-0005-0000-0000-000068080000}"/>
    <cellStyle name="40% - Colore 1 4 2 4" xfId="3362" xr:uid="{00000000-0005-0000-0000-000069080000}"/>
    <cellStyle name="40% - Colore 1 4 2 5" xfId="3363" xr:uid="{00000000-0005-0000-0000-00006A080000}"/>
    <cellStyle name="40% - Colore 1 4 2 6" xfId="4791" xr:uid="{00000000-0005-0000-0000-00006B080000}"/>
    <cellStyle name="40% - Colore 1 4 2 7" xfId="5594" xr:uid="{00000000-0005-0000-0000-00006C080000}"/>
    <cellStyle name="40% - Colore 1 4 3" xfId="1782" xr:uid="{00000000-0005-0000-0000-00006D080000}"/>
    <cellStyle name="40% - Colore 1 4 3 2" xfId="3364" xr:uid="{00000000-0005-0000-0000-00006E080000}"/>
    <cellStyle name="40% - Colore 1 4 3 3" xfId="3365" xr:uid="{00000000-0005-0000-0000-00006F080000}"/>
    <cellStyle name="40% - Colore 1 4 3 4" xfId="3366" xr:uid="{00000000-0005-0000-0000-000070080000}"/>
    <cellStyle name="40% - Colore 1 4 3 5" xfId="3367" xr:uid="{00000000-0005-0000-0000-000071080000}"/>
    <cellStyle name="40% - Colore 1 4 3 6" xfId="4792" xr:uid="{00000000-0005-0000-0000-000072080000}"/>
    <cellStyle name="40% - Colore 1 4 3 7" xfId="5595" xr:uid="{00000000-0005-0000-0000-000073080000}"/>
    <cellStyle name="40% - Colore 1 4 4" xfId="1929" xr:uid="{00000000-0005-0000-0000-000074080000}"/>
    <cellStyle name="40% - Colore 1 4 4 2" xfId="3368" xr:uid="{00000000-0005-0000-0000-000075080000}"/>
    <cellStyle name="40% - Colore 1 4 4 3" xfId="3369" xr:uid="{00000000-0005-0000-0000-000076080000}"/>
    <cellStyle name="40% - Colore 1 4 4 4" xfId="3370" xr:uid="{00000000-0005-0000-0000-000077080000}"/>
    <cellStyle name="40% - Colore 1 4 4 5" xfId="3371" xr:uid="{00000000-0005-0000-0000-000078080000}"/>
    <cellStyle name="40% - Colore 1 4 4 6" xfId="4793" xr:uid="{00000000-0005-0000-0000-000079080000}"/>
    <cellStyle name="40% - Colore 1 4 4 7" xfId="5596" xr:uid="{00000000-0005-0000-0000-00007A080000}"/>
    <cellStyle name="40% - Colore 1 4 5" xfId="3372" xr:uid="{00000000-0005-0000-0000-00007B080000}"/>
    <cellStyle name="40% - Colore 1 4 6" xfId="3373" xr:uid="{00000000-0005-0000-0000-00007C080000}"/>
    <cellStyle name="40% - Colore 1 4 7" xfId="3374" xr:uid="{00000000-0005-0000-0000-00007D080000}"/>
    <cellStyle name="40% - Colore 1 4 8" xfId="3375" xr:uid="{00000000-0005-0000-0000-00007E080000}"/>
    <cellStyle name="40% - Colore 1 4 9" xfId="3376" xr:uid="{00000000-0005-0000-0000-00007F080000}"/>
    <cellStyle name="40% - Colore 1 5" xfId="345" xr:uid="{00000000-0005-0000-0000-000080080000}"/>
    <cellStyle name="40% - Colore 1 5 10" xfId="4794" xr:uid="{00000000-0005-0000-0000-000081080000}"/>
    <cellStyle name="40% - Colore 1 5 11" xfId="5139" xr:uid="{00000000-0005-0000-0000-000082080000}"/>
    <cellStyle name="40% - Colore 1 5 12" xfId="5274" xr:uid="{00000000-0005-0000-0000-000083080000}"/>
    <cellStyle name="40% - Colore 1 5 13" xfId="5597" xr:uid="{00000000-0005-0000-0000-000084080000}"/>
    <cellStyle name="40% - Colore 1 5 2" xfId="1660" xr:uid="{00000000-0005-0000-0000-000085080000}"/>
    <cellStyle name="40% - Colore 1 5 2 2" xfId="3377" xr:uid="{00000000-0005-0000-0000-000086080000}"/>
    <cellStyle name="40% - Colore 1 5 2 3" xfId="3378" xr:uid="{00000000-0005-0000-0000-000087080000}"/>
    <cellStyle name="40% - Colore 1 5 2 4" xfId="3379" xr:uid="{00000000-0005-0000-0000-000088080000}"/>
    <cellStyle name="40% - Colore 1 5 2 5" xfId="3380" xr:uid="{00000000-0005-0000-0000-000089080000}"/>
    <cellStyle name="40% - Colore 1 5 2 6" xfId="4795" xr:uid="{00000000-0005-0000-0000-00008A080000}"/>
    <cellStyle name="40% - Colore 1 5 2 7" xfId="5598" xr:uid="{00000000-0005-0000-0000-00008B080000}"/>
    <cellStyle name="40% - Colore 1 5 3" xfId="1795" xr:uid="{00000000-0005-0000-0000-00008C080000}"/>
    <cellStyle name="40% - Colore 1 5 3 2" xfId="3381" xr:uid="{00000000-0005-0000-0000-00008D080000}"/>
    <cellStyle name="40% - Colore 1 5 3 3" xfId="3382" xr:uid="{00000000-0005-0000-0000-00008E080000}"/>
    <cellStyle name="40% - Colore 1 5 3 4" xfId="3383" xr:uid="{00000000-0005-0000-0000-00008F080000}"/>
    <cellStyle name="40% - Colore 1 5 3 5" xfId="3384" xr:uid="{00000000-0005-0000-0000-000090080000}"/>
    <cellStyle name="40% - Colore 1 5 3 6" xfId="4796" xr:uid="{00000000-0005-0000-0000-000091080000}"/>
    <cellStyle name="40% - Colore 1 5 3 7" xfId="5599" xr:uid="{00000000-0005-0000-0000-000092080000}"/>
    <cellStyle name="40% - Colore 1 5 4" xfId="1942" xr:uid="{00000000-0005-0000-0000-000093080000}"/>
    <cellStyle name="40% - Colore 1 5 4 2" xfId="3385" xr:uid="{00000000-0005-0000-0000-000094080000}"/>
    <cellStyle name="40% - Colore 1 5 4 3" xfId="3386" xr:uid="{00000000-0005-0000-0000-000095080000}"/>
    <cellStyle name="40% - Colore 1 5 4 4" xfId="3387" xr:uid="{00000000-0005-0000-0000-000096080000}"/>
    <cellStyle name="40% - Colore 1 5 4 5" xfId="3388" xr:uid="{00000000-0005-0000-0000-000097080000}"/>
    <cellStyle name="40% - Colore 1 5 4 6" xfId="4797" xr:uid="{00000000-0005-0000-0000-000098080000}"/>
    <cellStyle name="40% - Colore 1 5 4 7" xfId="5600" xr:uid="{00000000-0005-0000-0000-000099080000}"/>
    <cellStyle name="40% - Colore 1 5 5" xfId="3389" xr:uid="{00000000-0005-0000-0000-00009A080000}"/>
    <cellStyle name="40% - Colore 1 5 6" xfId="3390" xr:uid="{00000000-0005-0000-0000-00009B080000}"/>
    <cellStyle name="40% - Colore 1 5 7" xfId="3391" xr:uid="{00000000-0005-0000-0000-00009C080000}"/>
    <cellStyle name="40% - Colore 1 5 8" xfId="3392" xr:uid="{00000000-0005-0000-0000-00009D080000}"/>
    <cellStyle name="40% - Colore 1 5 9" xfId="3393" xr:uid="{00000000-0005-0000-0000-00009E080000}"/>
    <cellStyle name="40% - Colore 1 6" xfId="359" xr:uid="{00000000-0005-0000-0000-00009F080000}"/>
    <cellStyle name="40% - Colore 1 6 10" xfId="5287" xr:uid="{00000000-0005-0000-0000-0000A0080000}"/>
    <cellStyle name="40% - Colore 1 6 11" xfId="5601" xr:uid="{00000000-0005-0000-0000-0000A1080000}"/>
    <cellStyle name="40% - Colore 1 6 2" xfId="1661" xr:uid="{00000000-0005-0000-0000-0000A2080000}"/>
    <cellStyle name="40% - Colore 1 6 2 2" xfId="3394" xr:uid="{00000000-0005-0000-0000-0000A3080000}"/>
    <cellStyle name="40% - Colore 1 6 2 3" xfId="3395" xr:uid="{00000000-0005-0000-0000-0000A4080000}"/>
    <cellStyle name="40% - Colore 1 6 2 4" xfId="3396" xr:uid="{00000000-0005-0000-0000-0000A5080000}"/>
    <cellStyle name="40% - Colore 1 6 2 5" xfId="3397" xr:uid="{00000000-0005-0000-0000-0000A6080000}"/>
    <cellStyle name="40% - Colore 1 6 2 6" xfId="4799" xr:uid="{00000000-0005-0000-0000-0000A7080000}"/>
    <cellStyle name="40% - Colore 1 6 2 7" xfId="5602" xr:uid="{00000000-0005-0000-0000-0000A8080000}"/>
    <cellStyle name="40% - Colore 1 6 3" xfId="3398" xr:uid="{00000000-0005-0000-0000-0000A9080000}"/>
    <cellStyle name="40% - Colore 1 6 4" xfId="3399" xr:uid="{00000000-0005-0000-0000-0000AA080000}"/>
    <cellStyle name="40% - Colore 1 6 5" xfId="3400" xr:uid="{00000000-0005-0000-0000-0000AB080000}"/>
    <cellStyle name="40% - Colore 1 6 6" xfId="3401" xr:uid="{00000000-0005-0000-0000-0000AC080000}"/>
    <cellStyle name="40% - Colore 1 6 7" xfId="3402" xr:uid="{00000000-0005-0000-0000-0000AD080000}"/>
    <cellStyle name="40% - Colore 1 6 8" xfId="4798" xr:uid="{00000000-0005-0000-0000-0000AE080000}"/>
    <cellStyle name="40% - Colore 1 6 9" xfId="5152" xr:uid="{00000000-0005-0000-0000-0000AF080000}"/>
    <cellStyle name="40% - Colore 1 7" xfId="1154" xr:uid="{00000000-0005-0000-0000-0000B0080000}"/>
    <cellStyle name="40% - Colore 1 7 2" xfId="3403" xr:uid="{00000000-0005-0000-0000-0000B1080000}"/>
    <cellStyle name="40% - Colore 1 7 3" xfId="3404" xr:uid="{00000000-0005-0000-0000-0000B2080000}"/>
    <cellStyle name="40% - Colore 1 7 4" xfId="3405" xr:uid="{00000000-0005-0000-0000-0000B3080000}"/>
    <cellStyle name="40% - Colore 1 7 5" xfId="3406" xr:uid="{00000000-0005-0000-0000-0000B4080000}"/>
    <cellStyle name="40% - Colore 1 7 6" xfId="4800" xr:uid="{00000000-0005-0000-0000-0000B5080000}"/>
    <cellStyle name="40% - Colore 1 7 7" xfId="5165" xr:uid="{00000000-0005-0000-0000-0000B6080000}"/>
    <cellStyle name="40% - Colore 1 7 8" xfId="5300" xr:uid="{00000000-0005-0000-0000-0000B7080000}"/>
    <cellStyle name="40% - Colore 1 7 9" xfId="5603" xr:uid="{00000000-0005-0000-0000-0000B8080000}"/>
    <cellStyle name="40% - Colore 1 8" xfId="1442" xr:uid="{00000000-0005-0000-0000-0000B9080000}"/>
    <cellStyle name="40% - Colore 1 8 2" xfId="3407" xr:uid="{00000000-0005-0000-0000-0000BA080000}"/>
    <cellStyle name="40% - Colore 1 8 3" xfId="3408" xr:uid="{00000000-0005-0000-0000-0000BB080000}"/>
    <cellStyle name="40% - Colore 1 8 4" xfId="3409" xr:uid="{00000000-0005-0000-0000-0000BC080000}"/>
    <cellStyle name="40% - Colore 1 8 5" xfId="3410" xr:uid="{00000000-0005-0000-0000-0000BD080000}"/>
    <cellStyle name="40% - Colore 1 8 6" xfId="4801" xr:uid="{00000000-0005-0000-0000-0000BE080000}"/>
    <cellStyle name="40% - Colore 1 8 7" xfId="5604" xr:uid="{00000000-0005-0000-0000-0000BF080000}"/>
    <cellStyle name="40% - Colore 1 9" xfId="70" xr:uid="{00000000-0005-0000-0000-0000C0080000}"/>
    <cellStyle name="40% - Colore 1 9 2" xfId="1734" xr:uid="{00000000-0005-0000-0000-0000C1080000}"/>
    <cellStyle name="40% - Colore 1 9 3" xfId="3411" xr:uid="{00000000-0005-0000-0000-0000C2080000}"/>
    <cellStyle name="40% - Colore 1 9 4" xfId="3412" xr:uid="{00000000-0005-0000-0000-0000C3080000}"/>
    <cellStyle name="40% - Colore 1 9 5" xfId="3413" xr:uid="{00000000-0005-0000-0000-0000C4080000}"/>
    <cellStyle name="40% - Colore 1 9 6" xfId="4802" xr:uid="{00000000-0005-0000-0000-0000C5080000}"/>
    <cellStyle name="40% - Colore 1 9 7" xfId="5605" xr:uid="{00000000-0005-0000-0000-0000C6080000}"/>
    <cellStyle name="40% - Colore 2" xfId="24" builtinId="35" customBuiltin="1"/>
    <cellStyle name="40% - Colore 2 10" xfId="1751" xr:uid="{00000000-0005-0000-0000-0000C8080000}"/>
    <cellStyle name="40% - Colore 2 10 2" xfId="3414" xr:uid="{00000000-0005-0000-0000-0000C9080000}"/>
    <cellStyle name="40% - Colore 2 10 3" xfId="3415" xr:uid="{00000000-0005-0000-0000-0000CA080000}"/>
    <cellStyle name="40% - Colore 2 10 4" xfId="3416" xr:uid="{00000000-0005-0000-0000-0000CB080000}"/>
    <cellStyle name="40% - Colore 2 10 5" xfId="3417" xr:uid="{00000000-0005-0000-0000-0000CC080000}"/>
    <cellStyle name="40% - Colore 2 10 6" xfId="4803" xr:uid="{00000000-0005-0000-0000-0000CD080000}"/>
    <cellStyle name="40% - Colore 2 10 7" xfId="5606" xr:uid="{00000000-0005-0000-0000-0000CE080000}"/>
    <cellStyle name="40% - Colore 2 11" xfId="1811" xr:uid="{00000000-0005-0000-0000-0000CF080000}"/>
    <cellStyle name="40% - Colore 2 11 2" xfId="3418" xr:uid="{00000000-0005-0000-0000-0000D0080000}"/>
    <cellStyle name="40% - Colore 2 11 3" xfId="3419" xr:uid="{00000000-0005-0000-0000-0000D1080000}"/>
    <cellStyle name="40% - Colore 2 11 4" xfId="3420" xr:uid="{00000000-0005-0000-0000-0000D2080000}"/>
    <cellStyle name="40% - Colore 2 11 5" xfId="3421" xr:uid="{00000000-0005-0000-0000-0000D3080000}"/>
    <cellStyle name="40% - Colore 2 11 6" xfId="4804" xr:uid="{00000000-0005-0000-0000-0000D4080000}"/>
    <cellStyle name="40% - Colore 2 11 7" xfId="5607" xr:uid="{00000000-0005-0000-0000-0000D5080000}"/>
    <cellStyle name="40% - Colore 2 12" xfId="1824" xr:uid="{00000000-0005-0000-0000-0000D6080000}"/>
    <cellStyle name="40% - Colore 2 12 2" xfId="3422" xr:uid="{00000000-0005-0000-0000-0000D7080000}"/>
    <cellStyle name="40% - Colore 2 12 3" xfId="3423" xr:uid="{00000000-0005-0000-0000-0000D8080000}"/>
    <cellStyle name="40% - Colore 2 12 4" xfId="3424" xr:uid="{00000000-0005-0000-0000-0000D9080000}"/>
    <cellStyle name="40% - Colore 2 12 5" xfId="3425" xr:uid="{00000000-0005-0000-0000-0000DA080000}"/>
    <cellStyle name="40% - Colore 2 12 6" xfId="4805" xr:uid="{00000000-0005-0000-0000-0000DB080000}"/>
    <cellStyle name="40% - Colore 2 12 7" xfId="5608" xr:uid="{00000000-0005-0000-0000-0000DC080000}"/>
    <cellStyle name="40% - Colore 2 13" xfId="1837" xr:uid="{00000000-0005-0000-0000-0000DD080000}"/>
    <cellStyle name="40% - Colore 2 13 2" xfId="3426" xr:uid="{00000000-0005-0000-0000-0000DE080000}"/>
    <cellStyle name="40% - Colore 2 13 3" xfId="3427" xr:uid="{00000000-0005-0000-0000-0000DF080000}"/>
    <cellStyle name="40% - Colore 2 13 4" xfId="3428" xr:uid="{00000000-0005-0000-0000-0000E0080000}"/>
    <cellStyle name="40% - Colore 2 13 5" xfId="3429" xr:uid="{00000000-0005-0000-0000-0000E1080000}"/>
    <cellStyle name="40% - Colore 2 13 6" xfId="4806" xr:uid="{00000000-0005-0000-0000-0000E2080000}"/>
    <cellStyle name="40% - Colore 2 13 7" xfId="5609" xr:uid="{00000000-0005-0000-0000-0000E3080000}"/>
    <cellStyle name="40% - Colore 2 14" xfId="1851" xr:uid="{00000000-0005-0000-0000-0000E4080000}"/>
    <cellStyle name="40% - Colore 2 14 2" xfId="3430" xr:uid="{00000000-0005-0000-0000-0000E5080000}"/>
    <cellStyle name="40% - Colore 2 14 3" xfId="3431" xr:uid="{00000000-0005-0000-0000-0000E6080000}"/>
    <cellStyle name="40% - Colore 2 14 4" xfId="3432" xr:uid="{00000000-0005-0000-0000-0000E7080000}"/>
    <cellStyle name="40% - Colore 2 14 5" xfId="3433" xr:uid="{00000000-0005-0000-0000-0000E8080000}"/>
    <cellStyle name="40% - Colore 2 14 6" xfId="4807" xr:uid="{00000000-0005-0000-0000-0000E9080000}"/>
    <cellStyle name="40% - Colore 2 14 7" xfId="5610" xr:uid="{00000000-0005-0000-0000-0000EA080000}"/>
    <cellStyle name="40% - Colore 2 15" xfId="1864" xr:uid="{00000000-0005-0000-0000-0000EB080000}"/>
    <cellStyle name="40% - Colore 2 15 2" xfId="3434" xr:uid="{00000000-0005-0000-0000-0000EC080000}"/>
    <cellStyle name="40% - Colore 2 15 3" xfId="3435" xr:uid="{00000000-0005-0000-0000-0000ED080000}"/>
    <cellStyle name="40% - Colore 2 15 4" xfId="3436" xr:uid="{00000000-0005-0000-0000-0000EE080000}"/>
    <cellStyle name="40% - Colore 2 15 5" xfId="3437" xr:uid="{00000000-0005-0000-0000-0000EF080000}"/>
    <cellStyle name="40% - Colore 2 15 6" xfId="4808" xr:uid="{00000000-0005-0000-0000-0000F0080000}"/>
    <cellStyle name="40% - Colore 2 15 7" xfId="5611" xr:uid="{00000000-0005-0000-0000-0000F1080000}"/>
    <cellStyle name="40% - Colore 2 16" xfId="1876" xr:uid="{00000000-0005-0000-0000-0000F2080000}"/>
    <cellStyle name="40% - Colore 2 16 2" xfId="3438" xr:uid="{00000000-0005-0000-0000-0000F3080000}"/>
    <cellStyle name="40% - Colore 2 16 3" xfId="3439" xr:uid="{00000000-0005-0000-0000-0000F4080000}"/>
    <cellStyle name="40% - Colore 2 16 4" xfId="3440" xr:uid="{00000000-0005-0000-0000-0000F5080000}"/>
    <cellStyle name="40% - Colore 2 16 5" xfId="3441" xr:uid="{00000000-0005-0000-0000-0000F6080000}"/>
    <cellStyle name="40% - Colore 2 16 6" xfId="4809" xr:uid="{00000000-0005-0000-0000-0000F7080000}"/>
    <cellStyle name="40% - Colore 2 16 7" xfId="5612" xr:uid="{00000000-0005-0000-0000-0000F8080000}"/>
    <cellStyle name="40% - Colore 2 17" xfId="1963" xr:uid="{00000000-0005-0000-0000-0000F9080000}"/>
    <cellStyle name="40% - Colore 2 17 2" xfId="3442" xr:uid="{00000000-0005-0000-0000-0000FA080000}"/>
    <cellStyle name="40% - Colore 2 17 3" xfId="3443" xr:uid="{00000000-0005-0000-0000-0000FB080000}"/>
    <cellStyle name="40% - Colore 2 17 4" xfId="3444" xr:uid="{00000000-0005-0000-0000-0000FC080000}"/>
    <cellStyle name="40% - Colore 2 17 5" xfId="3445" xr:uid="{00000000-0005-0000-0000-0000FD080000}"/>
    <cellStyle name="40% - Colore 2 17 6" xfId="4810" xr:uid="{00000000-0005-0000-0000-0000FE080000}"/>
    <cellStyle name="40% - Colore 2 17 7" xfId="5613" xr:uid="{00000000-0005-0000-0000-0000FF080000}"/>
    <cellStyle name="40% - Colore 2 18" xfId="1976" xr:uid="{00000000-0005-0000-0000-000000090000}"/>
    <cellStyle name="40% - Colore 2 18 2" xfId="3446" xr:uid="{00000000-0005-0000-0000-000001090000}"/>
    <cellStyle name="40% - Colore 2 18 3" xfId="3447" xr:uid="{00000000-0005-0000-0000-000002090000}"/>
    <cellStyle name="40% - Colore 2 18 4" xfId="3448" xr:uid="{00000000-0005-0000-0000-000003090000}"/>
    <cellStyle name="40% - Colore 2 18 5" xfId="3449" xr:uid="{00000000-0005-0000-0000-000004090000}"/>
    <cellStyle name="40% - Colore 2 18 6" xfId="4811" xr:uid="{00000000-0005-0000-0000-000005090000}"/>
    <cellStyle name="40% - Colore 2 18 7" xfId="5614" xr:uid="{00000000-0005-0000-0000-000006090000}"/>
    <cellStyle name="40% - Colore 2 19" xfId="1991" xr:uid="{00000000-0005-0000-0000-000007090000}"/>
    <cellStyle name="40% - Colore 2 19 2" xfId="3450" xr:uid="{00000000-0005-0000-0000-000008090000}"/>
    <cellStyle name="40% - Colore 2 19 3" xfId="3451" xr:uid="{00000000-0005-0000-0000-000009090000}"/>
    <cellStyle name="40% - Colore 2 19 4" xfId="3452" xr:uid="{00000000-0005-0000-0000-00000A090000}"/>
    <cellStyle name="40% - Colore 2 19 5" xfId="3453" xr:uid="{00000000-0005-0000-0000-00000B090000}"/>
    <cellStyle name="40% - Colore 2 19 6" xfId="4812" xr:uid="{00000000-0005-0000-0000-00000C090000}"/>
    <cellStyle name="40% - Colore 2 19 7" xfId="5615" xr:uid="{00000000-0005-0000-0000-00000D090000}"/>
    <cellStyle name="40% - Colore 2 2" xfId="114" xr:uid="{00000000-0005-0000-0000-00000E090000}"/>
    <cellStyle name="40% - Colore 2 2 10" xfId="1662" xr:uid="{00000000-0005-0000-0000-00000F090000}"/>
    <cellStyle name="40% - Colore 2 2 11" xfId="3454" xr:uid="{00000000-0005-0000-0000-000010090000}"/>
    <cellStyle name="40% - Colore 2 2 12" xfId="3455" xr:uid="{00000000-0005-0000-0000-000011090000}"/>
    <cellStyle name="40% - Colore 2 2 13" xfId="4540" xr:uid="{00000000-0005-0000-0000-000012090000}"/>
    <cellStyle name="40% - Colore 2 2 14" xfId="5103" xr:uid="{00000000-0005-0000-0000-000013090000}"/>
    <cellStyle name="40% - Colore 2 2 15" xfId="5226" xr:uid="{00000000-0005-0000-0000-000014090000}"/>
    <cellStyle name="40% - Colore 2 2 16" xfId="5343" xr:uid="{00000000-0005-0000-0000-000015090000}"/>
    <cellStyle name="40% - Colore 2 2 2" xfId="138" xr:uid="{00000000-0005-0000-0000-000016090000}"/>
    <cellStyle name="40% - Colore 2 2 2 2" xfId="160" xr:uid="{00000000-0005-0000-0000-000017090000}"/>
    <cellStyle name="40% - Colore 2 2 2 3" xfId="590" xr:uid="{00000000-0005-0000-0000-000018090000}"/>
    <cellStyle name="40% - Colore 2 2 2 4" xfId="716" xr:uid="{00000000-0005-0000-0000-000019090000}"/>
    <cellStyle name="40% - Colore 2 2 2 5" xfId="791" xr:uid="{00000000-0005-0000-0000-00001A090000}"/>
    <cellStyle name="40% - Colore 2 2 2 6" xfId="849" xr:uid="{00000000-0005-0000-0000-00001B090000}"/>
    <cellStyle name="40% - Colore 2 2 2 7" xfId="841" xr:uid="{00000000-0005-0000-0000-00001C090000}"/>
    <cellStyle name="40% - Colore 2 2 2 8" xfId="1226" xr:uid="{00000000-0005-0000-0000-00001D090000}"/>
    <cellStyle name="40% - Colore 2 2 2 9" xfId="1513" xr:uid="{00000000-0005-0000-0000-00001E090000}"/>
    <cellStyle name="40% - Colore 2 2 3" xfId="378" xr:uid="{00000000-0005-0000-0000-00001F090000}"/>
    <cellStyle name="40% - Colore 2 2 3 2" xfId="608" xr:uid="{00000000-0005-0000-0000-000020090000}"/>
    <cellStyle name="40% - Colore 2 2 3 3" xfId="2159" xr:uid="{00000000-0005-0000-0000-000021090000}"/>
    <cellStyle name="40% - Colore 2 2 3 4" xfId="3456" xr:uid="{00000000-0005-0000-0000-000022090000}"/>
    <cellStyle name="40% - Colore 2 2 3 5" xfId="3457" xr:uid="{00000000-0005-0000-0000-000023090000}"/>
    <cellStyle name="40% - Colore 2 2 3 6" xfId="4813" xr:uid="{00000000-0005-0000-0000-000024090000}"/>
    <cellStyle name="40% - Colore 2 2 3 7" xfId="5616" xr:uid="{00000000-0005-0000-0000-000025090000}"/>
    <cellStyle name="40% - Colore 2 2 4" xfId="456" xr:uid="{00000000-0005-0000-0000-000026090000}"/>
    <cellStyle name="40% - Colore 2 2 4 2" xfId="3458" xr:uid="{00000000-0005-0000-0000-000027090000}"/>
    <cellStyle name="40% - Colore 2 2 4 3" xfId="3459" xr:uid="{00000000-0005-0000-0000-000028090000}"/>
    <cellStyle name="40% - Colore 2 2 4 4" xfId="3460" xr:uid="{00000000-0005-0000-0000-000029090000}"/>
    <cellStyle name="40% - Colore 2 2 4 5" xfId="3461" xr:uid="{00000000-0005-0000-0000-00002A090000}"/>
    <cellStyle name="40% - Colore 2 2 4 6" xfId="4814" xr:uid="{00000000-0005-0000-0000-00002B090000}"/>
    <cellStyle name="40% - Colore 2 2 4 7" xfId="5617" xr:uid="{00000000-0005-0000-0000-00002C090000}"/>
    <cellStyle name="40% - Colore 2 2 5" xfId="448" xr:uid="{00000000-0005-0000-0000-00002D090000}"/>
    <cellStyle name="40% - Colore 2 2 5 2" xfId="3462" xr:uid="{00000000-0005-0000-0000-00002E090000}"/>
    <cellStyle name="40% - Colore 2 2 5 3" xfId="3463" xr:uid="{00000000-0005-0000-0000-00002F090000}"/>
    <cellStyle name="40% - Colore 2 2 5 4" xfId="3464" xr:uid="{00000000-0005-0000-0000-000030090000}"/>
    <cellStyle name="40% - Colore 2 2 5 5" xfId="3465" xr:uid="{00000000-0005-0000-0000-000031090000}"/>
    <cellStyle name="40% - Colore 2 2 5 6" xfId="4815" xr:uid="{00000000-0005-0000-0000-000032090000}"/>
    <cellStyle name="40% - Colore 2 2 5 7" xfId="5618" xr:uid="{00000000-0005-0000-0000-000033090000}"/>
    <cellStyle name="40% - Colore 2 2 6" xfId="927" xr:uid="{00000000-0005-0000-0000-000034090000}"/>
    <cellStyle name="40% - Colore 2 2 6 2" xfId="1890" xr:uid="{00000000-0005-0000-0000-000035090000}"/>
    <cellStyle name="40% - Colore 2 2 6 3" xfId="3466" xr:uid="{00000000-0005-0000-0000-000036090000}"/>
    <cellStyle name="40% - Colore 2 2 6 4" xfId="3467" xr:uid="{00000000-0005-0000-0000-000037090000}"/>
    <cellStyle name="40% - Colore 2 2 6 5" xfId="3468" xr:uid="{00000000-0005-0000-0000-000038090000}"/>
    <cellStyle name="40% - Colore 2 2 6 6" xfId="4816" xr:uid="{00000000-0005-0000-0000-000039090000}"/>
    <cellStyle name="40% - Colore 2 2 6 7" xfId="5619" xr:uid="{00000000-0005-0000-0000-00003A090000}"/>
    <cellStyle name="40% - Colore 2 2 7" xfId="982" xr:uid="{00000000-0005-0000-0000-00003B090000}"/>
    <cellStyle name="40% - Colore 2 2 7 2" xfId="2230" xr:uid="{00000000-0005-0000-0000-00003C090000}"/>
    <cellStyle name="40% - Colore 2 2 7 3" xfId="3469" xr:uid="{00000000-0005-0000-0000-00003D090000}"/>
    <cellStyle name="40% - Colore 2 2 7 4" xfId="3470" xr:uid="{00000000-0005-0000-0000-00003E090000}"/>
    <cellStyle name="40% - Colore 2 2 7 5" xfId="3471" xr:uid="{00000000-0005-0000-0000-00003F090000}"/>
    <cellStyle name="40% - Colore 2 2 7 6" xfId="5043" xr:uid="{00000000-0005-0000-0000-000040090000}"/>
    <cellStyle name="40% - Colore 2 2 7 7" xfId="5846" xr:uid="{00000000-0005-0000-0000-000041090000}"/>
    <cellStyle name="40% - Colore 2 2 8" xfId="1183" xr:uid="{00000000-0005-0000-0000-000042090000}"/>
    <cellStyle name="40% - Colore 2 2 8 2" xfId="3472" xr:uid="{00000000-0005-0000-0000-000043090000}"/>
    <cellStyle name="40% - Colore 2 2 9" xfId="1471" xr:uid="{00000000-0005-0000-0000-000044090000}"/>
    <cellStyle name="40% - Colore 2 2 9 2" xfId="3473" xr:uid="{00000000-0005-0000-0000-000045090000}"/>
    <cellStyle name="40% - Colore 2 20" xfId="2026" xr:uid="{00000000-0005-0000-0000-000046090000}"/>
    <cellStyle name="40% - Colore 2 20 2" xfId="3474" xr:uid="{00000000-0005-0000-0000-000047090000}"/>
    <cellStyle name="40% - Colore 2 20 3" xfId="3475" xr:uid="{00000000-0005-0000-0000-000048090000}"/>
    <cellStyle name="40% - Colore 2 20 4" xfId="3476" xr:uid="{00000000-0005-0000-0000-000049090000}"/>
    <cellStyle name="40% - Colore 2 20 5" xfId="3477" xr:uid="{00000000-0005-0000-0000-00004A090000}"/>
    <cellStyle name="40% - Colore 2 20 6" xfId="4817" xr:uid="{00000000-0005-0000-0000-00004B090000}"/>
    <cellStyle name="40% - Colore 2 20 7" xfId="5620" xr:uid="{00000000-0005-0000-0000-00004C090000}"/>
    <cellStyle name="40% - Colore 2 21" xfId="2040" xr:uid="{00000000-0005-0000-0000-00004D090000}"/>
    <cellStyle name="40% - Colore 2 21 2" xfId="3478" xr:uid="{00000000-0005-0000-0000-00004E090000}"/>
    <cellStyle name="40% - Colore 2 21 3" xfId="3479" xr:uid="{00000000-0005-0000-0000-00004F090000}"/>
    <cellStyle name="40% - Colore 2 21 4" xfId="3480" xr:uid="{00000000-0005-0000-0000-000050090000}"/>
    <cellStyle name="40% - Colore 2 21 5" xfId="3481" xr:uid="{00000000-0005-0000-0000-000051090000}"/>
    <cellStyle name="40% - Colore 2 21 6" xfId="4818" xr:uid="{00000000-0005-0000-0000-000052090000}"/>
    <cellStyle name="40% - Colore 2 21 7" xfId="5621" xr:uid="{00000000-0005-0000-0000-000053090000}"/>
    <cellStyle name="40% - Colore 2 22" xfId="2258" xr:uid="{00000000-0005-0000-0000-000054090000}"/>
    <cellStyle name="40% - Colore 2 22 2" xfId="3482" xr:uid="{00000000-0005-0000-0000-000055090000}"/>
    <cellStyle name="40% - Colore 2 22 3" xfId="3483" xr:uid="{00000000-0005-0000-0000-000056090000}"/>
    <cellStyle name="40% - Colore 2 22 4" xfId="3484" xr:uid="{00000000-0005-0000-0000-000057090000}"/>
    <cellStyle name="40% - Colore 2 22 5" xfId="5071" xr:uid="{00000000-0005-0000-0000-000058090000}"/>
    <cellStyle name="40% - Colore 2 22 6" xfId="5874" xr:uid="{00000000-0005-0000-0000-000059090000}"/>
    <cellStyle name="40% - Colore 2 23" xfId="3485" xr:uid="{00000000-0005-0000-0000-00005A090000}"/>
    <cellStyle name="40% - Colore 2 24" xfId="3486" xr:uid="{00000000-0005-0000-0000-00005B090000}"/>
    <cellStyle name="40% - Colore 2 25" xfId="3487" xr:uid="{00000000-0005-0000-0000-00005C090000}"/>
    <cellStyle name="40% - Colore 2 26" xfId="3488" xr:uid="{00000000-0005-0000-0000-00005D090000}"/>
    <cellStyle name="40% - Colore 2 27" xfId="4513" xr:uid="{00000000-0005-0000-0000-00005E090000}"/>
    <cellStyle name="40% - Colore 2 28" xfId="4527" xr:uid="{00000000-0005-0000-0000-00005F090000}"/>
    <cellStyle name="40% - Colore 2 29" xfId="5087" xr:uid="{00000000-0005-0000-0000-000060090000}"/>
    <cellStyle name="40% - Colore 2 3" xfId="260" xr:uid="{00000000-0005-0000-0000-000061090000}"/>
    <cellStyle name="40% - Colore 2 3 10" xfId="4556" xr:uid="{00000000-0005-0000-0000-000062090000}"/>
    <cellStyle name="40% - Colore 2 3 11" xfId="5114" xr:uid="{00000000-0005-0000-0000-000063090000}"/>
    <cellStyle name="40% - Colore 2 3 12" xfId="5248" xr:uid="{00000000-0005-0000-0000-000064090000}"/>
    <cellStyle name="40% - Colore 2 3 13" xfId="5359" xr:uid="{00000000-0005-0000-0000-000065090000}"/>
    <cellStyle name="40% - Colore 2 3 2" xfId="290" xr:uid="{00000000-0005-0000-0000-000066090000}"/>
    <cellStyle name="40% - Colore 2 3 2 10" xfId="4819" xr:uid="{00000000-0005-0000-0000-000067090000}"/>
    <cellStyle name="40% - Colore 2 3 2 11" xfId="5622" xr:uid="{00000000-0005-0000-0000-000068090000}"/>
    <cellStyle name="40% - Colore 2 3 2 2" xfId="1663" xr:uid="{00000000-0005-0000-0000-000069090000}"/>
    <cellStyle name="40% - Colore 2 3 2 2 2" xfId="3489" xr:uid="{00000000-0005-0000-0000-00006A090000}"/>
    <cellStyle name="40% - Colore 2 3 2 2 3" xfId="3490" xr:uid="{00000000-0005-0000-0000-00006B090000}"/>
    <cellStyle name="40% - Colore 2 3 2 2 4" xfId="3491" xr:uid="{00000000-0005-0000-0000-00006C090000}"/>
    <cellStyle name="40% - Colore 2 3 2 2 5" xfId="3492" xr:uid="{00000000-0005-0000-0000-00006D090000}"/>
    <cellStyle name="40% - Colore 2 3 2 2 6" xfId="4820" xr:uid="{00000000-0005-0000-0000-00006E090000}"/>
    <cellStyle name="40% - Colore 2 3 2 2 7" xfId="5623" xr:uid="{00000000-0005-0000-0000-00006F090000}"/>
    <cellStyle name="40% - Colore 2 3 2 3" xfId="1770" xr:uid="{00000000-0005-0000-0000-000070090000}"/>
    <cellStyle name="40% - Colore 2 3 2 3 2" xfId="3493" xr:uid="{00000000-0005-0000-0000-000071090000}"/>
    <cellStyle name="40% - Colore 2 3 2 3 3" xfId="3494" xr:uid="{00000000-0005-0000-0000-000072090000}"/>
    <cellStyle name="40% - Colore 2 3 2 3 4" xfId="3495" xr:uid="{00000000-0005-0000-0000-000073090000}"/>
    <cellStyle name="40% - Colore 2 3 2 3 5" xfId="3496" xr:uid="{00000000-0005-0000-0000-000074090000}"/>
    <cellStyle name="40% - Colore 2 3 2 3 6" xfId="4821" xr:uid="{00000000-0005-0000-0000-000075090000}"/>
    <cellStyle name="40% - Colore 2 3 2 3 7" xfId="5624" xr:uid="{00000000-0005-0000-0000-000076090000}"/>
    <cellStyle name="40% - Colore 2 3 2 4" xfId="1917" xr:uid="{00000000-0005-0000-0000-000077090000}"/>
    <cellStyle name="40% - Colore 2 3 2 4 2" xfId="3497" xr:uid="{00000000-0005-0000-0000-000078090000}"/>
    <cellStyle name="40% - Colore 2 3 2 4 3" xfId="3498" xr:uid="{00000000-0005-0000-0000-000079090000}"/>
    <cellStyle name="40% - Colore 2 3 2 4 4" xfId="3499" xr:uid="{00000000-0005-0000-0000-00007A090000}"/>
    <cellStyle name="40% - Colore 2 3 2 4 5" xfId="3500" xr:uid="{00000000-0005-0000-0000-00007B090000}"/>
    <cellStyle name="40% - Colore 2 3 2 4 6" xfId="4822" xr:uid="{00000000-0005-0000-0000-00007C090000}"/>
    <cellStyle name="40% - Colore 2 3 2 4 7" xfId="5625" xr:uid="{00000000-0005-0000-0000-00007D090000}"/>
    <cellStyle name="40% - Colore 2 3 2 5" xfId="2009" xr:uid="{00000000-0005-0000-0000-00007E090000}"/>
    <cellStyle name="40% - Colore 2 3 2 5 2" xfId="3501" xr:uid="{00000000-0005-0000-0000-00007F090000}"/>
    <cellStyle name="40% - Colore 2 3 2 5 3" xfId="3502" xr:uid="{00000000-0005-0000-0000-000080090000}"/>
    <cellStyle name="40% - Colore 2 3 2 5 4" xfId="3503" xr:uid="{00000000-0005-0000-0000-000081090000}"/>
    <cellStyle name="40% - Colore 2 3 2 5 5" xfId="3504" xr:uid="{00000000-0005-0000-0000-000082090000}"/>
    <cellStyle name="40% - Colore 2 3 2 5 6" xfId="4823" xr:uid="{00000000-0005-0000-0000-000083090000}"/>
    <cellStyle name="40% - Colore 2 3 2 5 7" xfId="5626" xr:uid="{00000000-0005-0000-0000-000084090000}"/>
    <cellStyle name="40% - Colore 2 3 2 6" xfId="3505" xr:uid="{00000000-0005-0000-0000-000085090000}"/>
    <cellStyle name="40% - Colore 2 3 2 7" xfId="3506" xr:uid="{00000000-0005-0000-0000-000086090000}"/>
    <cellStyle name="40% - Colore 2 3 2 8" xfId="3507" xr:uid="{00000000-0005-0000-0000-000087090000}"/>
    <cellStyle name="40% - Colore 2 3 2 9" xfId="3508" xr:uid="{00000000-0005-0000-0000-000088090000}"/>
    <cellStyle name="40% - Colore 2 3 3" xfId="588" xr:uid="{00000000-0005-0000-0000-000089090000}"/>
    <cellStyle name="40% - Colore 2 3 3 2" xfId="2246" xr:uid="{00000000-0005-0000-0000-00008A090000}"/>
    <cellStyle name="40% - Colore 2 3 3 3" xfId="3509" xr:uid="{00000000-0005-0000-0000-00008B090000}"/>
    <cellStyle name="40% - Colore 2 3 3 4" xfId="3510" xr:uid="{00000000-0005-0000-0000-00008C090000}"/>
    <cellStyle name="40% - Colore 2 3 3 5" xfId="3511" xr:uid="{00000000-0005-0000-0000-00008D090000}"/>
    <cellStyle name="40% - Colore 2 3 3 6" xfId="5059" xr:uid="{00000000-0005-0000-0000-00008E090000}"/>
    <cellStyle name="40% - Colore 2 3 3 7" xfId="5862" xr:uid="{00000000-0005-0000-0000-00008F090000}"/>
    <cellStyle name="40% - Colore 2 3 4" xfId="676" xr:uid="{00000000-0005-0000-0000-000090090000}"/>
    <cellStyle name="40% - Colore 2 3 5" xfId="762" xr:uid="{00000000-0005-0000-0000-000091090000}"/>
    <cellStyle name="40% - Colore 2 3 5 2" xfId="3512" xr:uid="{00000000-0005-0000-0000-000092090000}"/>
    <cellStyle name="40% - Colore 2 3 6" xfId="812" xr:uid="{00000000-0005-0000-0000-000093090000}"/>
    <cellStyle name="40% - Colore 2 3 6 2" xfId="3513" xr:uid="{00000000-0005-0000-0000-000094090000}"/>
    <cellStyle name="40% - Colore 2 3 7" xfId="2127" xr:uid="{00000000-0005-0000-0000-000095090000}"/>
    <cellStyle name="40% - Colore 2 3 7 2" xfId="3514" xr:uid="{00000000-0005-0000-0000-000096090000}"/>
    <cellStyle name="40% - Colore 2 3 8" xfId="3515" xr:uid="{00000000-0005-0000-0000-000097090000}"/>
    <cellStyle name="40% - Colore 2 3 9" xfId="3516" xr:uid="{00000000-0005-0000-0000-000098090000}"/>
    <cellStyle name="40% - Colore 2 30" xfId="5180" xr:uid="{00000000-0005-0000-0000-000099090000}"/>
    <cellStyle name="40% - Colore 2 31" xfId="5193" xr:uid="{00000000-0005-0000-0000-00009A090000}"/>
    <cellStyle name="40% - Colore 2 32" xfId="5207" xr:uid="{00000000-0005-0000-0000-00009B090000}"/>
    <cellStyle name="40% - Colore 2 33" xfId="5233" xr:uid="{00000000-0005-0000-0000-00009C090000}"/>
    <cellStyle name="40% - Colore 2 34" xfId="5316" xr:uid="{00000000-0005-0000-0000-00009D090000}"/>
    <cellStyle name="40% - Colore 2 35" xfId="5330" xr:uid="{00000000-0005-0000-0000-00009E090000}"/>
    <cellStyle name="40% - Colore 2 36" xfId="5890" xr:uid="{00000000-0005-0000-0000-00009F090000}"/>
    <cellStyle name="40% - Colore 2 37" xfId="5905" xr:uid="{00000000-0005-0000-0000-0000A0090000}"/>
    <cellStyle name="40% - Colore 2 38" xfId="5922" xr:uid="{00000000-0005-0000-0000-0000A1090000}"/>
    <cellStyle name="40% - Colore 2 4" xfId="333" xr:uid="{00000000-0005-0000-0000-0000A2090000}"/>
    <cellStyle name="40% - Colore 2 4 10" xfId="4824" xr:uid="{00000000-0005-0000-0000-0000A3090000}"/>
    <cellStyle name="40% - Colore 2 4 11" xfId="5128" xr:uid="{00000000-0005-0000-0000-0000A4090000}"/>
    <cellStyle name="40% - Colore 2 4 12" xfId="5262" xr:uid="{00000000-0005-0000-0000-0000A5090000}"/>
    <cellStyle name="40% - Colore 2 4 13" xfId="5627" xr:uid="{00000000-0005-0000-0000-0000A6090000}"/>
    <cellStyle name="40% - Colore 2 4 2" xfId="1664" xr:uid="{00000000-0005-0000-0000-0000A7090000}"/>
    <cellStyle name="40% - Colore 2 4 2 2" xfId="3517" xr:uid="{00000000-0005-0000-0000-0000A8090000}"/>
    <cellStyle name="40% - Colore 2 4 2 3" xfId="3518" xr:uid="{00000000-0005-0000-0000-0000A9090000}"/>
    <cellStyle name="40% - Colore 2 4 2 4" xfId="3519" xr:uid="{00000000-0005-0000-0000-0000AA090000}"/>
    <cellStyle name="40% - Colore 2 4 2 5" xfId="3520" xr:uid="{00000000-0005-0000-0000-0000AB090000}"/>
    <cellStyle name="40% - Colore 2 4 2 6" xfId="4825" xr:uid="{00000000-0005-0000-0000-0000AC090000}"/>
    <cellStyle name="40% - Colore 2 4 2 7" xfId="5628" xr:uid="{00000000-0005-0000-0000-0000AD090000}"/>
    <cellStyle name="40% - Colore 2 4 3" xfId="1784" xr:uid="{00000000-0005-0000-0000-0000AE090000}"/>
    <cellStyle name="40% - Colore 2 4 3 2" xfId="3521" xr:uid="{00000000-0005-0000-0000-0000AF090000}"/>
    <cellStyle name="40% - Colore 2 4 3 3" xfId="3522" xr:uid="{00000000-0005-0000-0000-0000B0090000}"/>
    <cellStyle name="40% - Colore 2 4 3 4" xfId="3523" xr:uid="{00000000-0005-0000-0000-0000B1090000}"/>
    <cellStyle name="40% - Colore 2 4 3 5" xfId="3524" xr:uid="{00000000-0005-0000-0000-0000B2090000}"/>
    <cellStyle name="40% - Colore 2 4 3 6" xfId="4826" xr:uid="{00000000-0005-0000-0000-0000B3090000}"/>
    <cellStyle name="40% - Colore 2 4 3 7" xfId="5629" xr:uid="{00000000-0005-0000-0000-0000B4090000}"/>
    <cellStyle name="40% - Colore 2 4 4" xfId="1931" xr:uid="{00000000-0005-0000-0000-0000B5090000}"/>
    <cellStyle name="40% - Colore 2 4 4 2" xfId="3525" xr:uid="{00000000-0005-0000-0000-0000B6090000}"/>
    <cellStyle name="40% - Colore 2 4 4 3" xfId="3526" xr:uid="{00000000-0005-0000-0000-0000B7090000}"/>
    <cellStyle name="40% - Colore 2 4 4 4" xfId="3527" xr:uid="{00000000-0005-0000-0000-0000B8090000}"/>
    <cellStyle name="40% - Colore 2 4 4 5" xfId="3528" xr:uid="{00000000-0005-0000-0000-0000B9090000}"/>
    <cellStyle name="40% - Colore 2 4 4 6" xfId="4827" xr:uid="{00000000-0005-0000-0000-0000BA090000}"/>
    <cellStyle name="40% - Colore 2 4 4 7" xfId="5630" xr:uid="{00000000-0005-0000-0000-0000BB090000}"/>
    <cellStyle name="40% - Colore 2 4 5" xfId="3529" xr:uid="{00000000-0005-0000-0000-0000BC090000}"/>
    <cellStyle name="40% - Colore 2 4 6" xfId="3530" xr:uid="{00000000-0005-0000-0000-0000BD090000}"/>
    <cellStyle name="40% - Colore 2 4 7" xfId="3531" xr:uid="{00000000-0005-0000-0000-0000BE090000}"/>
    <cellStyle name="40% - Colore 2 4 8" xfId="3532" xr:uid="{00000000-0005-0000-0000-0000BF090000}"/>
    <cellStyle name="40% - Colore 2 4 9" xfId="3533" xr:uid="{00000000-0005-0000-0000-0000C0090000}"/>
    <cellStyle name="40% - Colore 2 5" xfId="347" xr:uid="{00000000-0005-0000-0000-0000C1090000}"/>
    <cellStyle name="40% - Colore 2 5 10" xfId="4828" xr:uid="{00000000-0005-0000-0000-0000C2090000}"/>
    <cellStyle name="40% - Colore 2 5 11" xfId="5141" xr:uid="{00000000-0005-0000-0000-0000C3090000}"/>
    <cellStyle name="40% - Colore 2 5 12" xfId="5276" xr:uid="{00000000-0005-0000-0000-0000C4090000}"/>
    <cellStyle name="40% - Colore 2 5 13" xfId="5631" xr:uid="{00000000-0005-0000-0000-0000C5090000}"/>
    <cellStyle name="40% - Colore 2 5 2" xfId="1665" xr:uid="{00000000-0005-0000-0000-0000C6090000}"/>
    <cellStyle name="40% - Colore 2 5 2 2" xfId="3534" xr:uid="{00000000-0005-0000-0000-0000C7090000}"/>
    <cellStyle name="40% - Colore 2 5 2 3" xfId="3535" xr:uid="{00000000-0005-0000-0000-0000C8090000}"/>
    <cellStyle name="40% - Colore 2 5 2 4" xfId="3536" xr:uid="{00000000-0005-0000-0000-0000C9090000}"/>
    <cellStyle name="40% - Colore 2 5 2 5" xfId="3537" xr:uid="{00000000-0005-0000-0000-0000CA090000}"/>
    <cellStyle name="40% - Colore 2 5 2 6" xfId="4829" xr:uid="{00000000-0005-0000-0000-0000CB090000}"/>
    <cellStyle name="40% - Colore 2 5 2 7" xfId="5632" xr:uid="{00000000-0005-0000-0000-0000CC090000}"/>
    <cellStyle name="40% - Colore 2 5 3" xfId="1797" xr:uid="{00000000-0005-0000-0000-0000CD090000}"/>
    <cellStyle name="40% - Colore 2 5 3 2" xfId="3538" xr:uid="{00000000-0005-0000-0000-0000CE090000}"/>
    <cellStyle name="40% - Colore 2 5 3 3" xfId="3539" xr:uid="{00000000-0005-0000-0000-0000CF090000}"/>
    <cellStyle name="40% - Colore 2 5 3 4" xfId="3540" xr:uid="{00000000-0005-0000-0000-0000D0090000}"/>
    <cellStyle name="40% - Colore 2 5 3 5" xfId="3541" xr:uid="{00000000-0005-0000-0000-0000D1090000}"/>
    <cellStyle name="40% - Colore 2 5 3 6" xfId="4830" xr:uid="{00000000-0005-0000-0000-0000D2090000}"/>
    <cellStyle name="40% - Colore 2 5 3 7" xfId="5633" xr:uid="{00000000-0005-0000-0000-0000D3090000}"/>
    <cellStyle name="40% - Colore 2 5 4" xfId="1944" xr:uid="{00000000-0005-0000-0000-0000D4090000}"/>
    <cellStyle name="40% - Colore 2 5 4 2" xfId="3542" xr:uid="{00000000-0005-0000-0000-0000D5090000}"/>
    <cellStyle name="40% - Colore 2 5 4 3" xfId="3543" xr:uid="{00000000-0005-0000-0000-0000D6090000}"/>
    <cellStyle name="40% - Colore 2 5 4 4" xfId="3544" xr:uid="{00000000-0005-0000-0000-0000D7090000}"/>
    <cellStyle name="40% - Colore 2 5 4 5" xfId="3545" xr:uid="{00000000-0005-0000-0000-0000D8090000}"/>
    <cellStyle name="40% - Colore 2 5 4 6" xfId="4831" xr:uid="{00000000-0005-0000-0000-0000D9090000}"/>
    <cellStyle name="40% - Colore 2 5 4 7" xfId="5634" xr:uid="{00000000-0005-0000-0000-0000DA090000}"/>
    <cellStyle name="40% - Colore 2 5 5" xfId="3546" xr:uid="{00000000-0005-0000-0000-0000DB090000}"/>
    <cellStyle name="40% - Colore 2 5 6" xfId="3547" xr:uid="{00000000-0005-0000-0000-0000DC090000}"/>
    <cellStyle name="40% - Colore 2 5 7" xfId="3548" xr:uid="{00000000-0005-0000-0000-0000DD090000}"/>
    <cellStyle name="40% - Colore 2 5 8" xfId="3549" xr:uid="{00000000-0005-0000-0000-0000DE090000}"/>
    <cellStyle name="40% - Colore 2 5 9" xfId="3550" xr:uid="{00000000-0005-0000-0000-0000DF090000}"/>
    <cellStyle name="40% - Colore 2 6" xfId="361" xr:uid="{00000000-0005-0000-0000-0000E0090000}"/>
    <cellStyle name="40% - Colore 2 6 10" xfId="5289" xr:uid="{00000000-0005-0000-0000-0000E1090000}"/>
    <cellStyle name="40% - Colore 2 6 11" xfId="5635" xr:uid="{00000000-0005-0000-0000-0000E2090000}"/>
    <cellStyle name="40% - Colore 2 6 2" xfId="1666" xr:uid="{00000000-0005-0000-0000-0000E3090000}"/>
    <cellStyle name="40% - Colore 2 6 2 2" xfId="3551" xr:uid="{00000000-0005-0000-0000-0000E4090000}"/>
    <cellStyle name="40% - Colore 2 6 2 3" xfId="3552" xr:uid="{00000000-0005-0000-0000-0000E5090000}"/>
    <cellStyle name="40% - Colore 2 6 2 4" xfId="3553" xr:uid="{00000000-0005-0000-0000-0000E6090000}"/>
    <cellStyle name="40% - Colore 2 6 2 5" xfId="3554" xr:uid="{00000000-0005-0000-0000-0000E7090000}"/>
    <cellStyle name="40% - Colore 2 6 2 6" xfId="4833" xr:uid="{00000000-0005-0000-0000-0000E8090000}"/>
    <cellStyle name="40% - Colore 2 6 2 7" xfId="5636" xr:uid="{00000000-0005-0000-0000-0000E9090000}"/>
    <cellStyle name="40% - Colore 2 6 3" xfId="3555" xr:uid="{00000000-0005-0000-0000-0000EA090000}"/>
    <cellStyle name="40% - Colore 2 6 4" xfId="3556" xr:uid="{00000000-0005-0000-0000-0000EB090000}"/>
    <cellStyle name="40% - Colore 2 6 5" xfId="3557" xr:uid="{00000000-0005-0000-0000-0000EC090000}"/>
    <cellStyle name="40% - Colore 2 6 6" xfId="3558" xr:uid="{00000000-0005-0000-0000-0000ED090000}"/>
    <cellStyle name="40% - Colore 2 6 7" xfId="3559" xr:uid="{00000000-0005-0000-0000-0000EE090000}"/>
    <cellStyle name="40% - Colore 2 6 8" xfId="4832" xr:uid="{00000000-0005-0000-0000-0000EF090000}"/>
    <cellStyle name="40% - Colore 2 6 9" xfId="5154" xr:uid="{00000000-0005-0000-0000-0000F0090000}"/>
    <cellStyle name="40% - Colore 2 7" xfId="1158" xr:uid="{00000000-0005-0000-0000-0000F1090000}"/>
    <cellStyle name="40% - Colore 2 7 2" xfId="3560" xr:uid="{00000000-0005-0000-0000-0000F2090000}"/>
    <cellStyle name="40% - Colore 2 7 3" xfId="3561" xr:uid="{00000000-0005-0000-0000-0000F3090000}"/>
    <cellStyle name="40% - Colore 2 7 4" xfId="3562" xr:uid="{00000000-0005-0000-0000-0000F4090000}"/>
    <cellStyle name="40% - Colore 2 7 5" xfId="3563" xr:uid="{00000000-0005-0000-0000-0000F5090000}"/>
    <cellStyle name="40% - Colore 2 7 6" xfId="4834" xr:uid="{00000000-0005-0000-0000-0000F6090000}"/>
    <cellStyle name="40% - Colore 2 7 7" xfId="5167" xr:uid="{00000000-0005-0000-0000-0000F7090000}"/>
    <cellStyle name="40% - Colore 2 7 8" xfId="5302" xr:uid="{00000000-0005-0000-0000-0000F8090000}"/>
    <cellStyle name="40% - Colore 2 7 9" xfId="5637" xr:uid="{00000000-0005-0000-0000-0000F9090000}"/>
    <cellStyle name="40% - Colore 2 8" xfId="1446" xr:uid="{00000000-0005-0000-0000-0000FA090000}"/>
    <cellStyle name="40% - Colore 2 8 2" xfId="3564" xr:uid="{00000000-0005-0000-0000-0000FB090000}"/>
    <cellStyle name="40% - Colore 2 8 3" xfId="3565" xr:uid="{00000000-0005-0000-0000-0000FC090000}"/>
    <cellStyle name="40% - Colore 2 8 4" xfId="3566" xr:uid="{00000000-0005-0000-0000-0000FD090000}"/>
    <cellStyle name="40% - Colore 2 8 5" xfId="3567" xr:uid="{00000000-0005-0000-0000-0000FE090000}"/>
    <cellStyle name="40% - Colore 2 8 6" xfId="4835" xr:uid="{00000000-0005-0000-0000-0000FF090000}"/>
    <cellStyle name="40% - Colore 2 8 7" xfId="5638" xr:uid="{00000000-0005-0000-0000-0000000A0000}"/>
    <cellStyle name="40% - Colore 2 9" xfId="74" xr:uid="{00000000-0005-0000-0000-0000010A0000}"/>
    <cellStyle name="40% - Colore 2 9 2" xfId="1736" xr:uid="{00000000-0005-0000-0000-0000020A0000}"/>
    <cellStyle name="40% - Colore 2 9 3" xfId="3568" xr:uid="{00000000-0005-0000-0000-0000030A0000}"/>
    <cellStyle name="40% - Colore 2 9 4" xfId="3569" xr:uid="{00000000-0005-0000-0000-0000040A0000}"/>
    <cellStyle name="40% - Colore 2 9 5" xfId="3570" xr:uid="{00000000-0005-0000-0000-0000050A0000}"/>
    <cellStyle name="40% - Colore 2 9 6" xfId="4836" xr:uid="{00000000-0005-0000-0000-0000060A0000}"/>
    <cellStyle name="40% - Colore 2 9 7" xfId="5639" xr:uid="{00000000-0005-0000-0000-0000070A0000}"/>
    <cellStyle name="40% - Colore 3" xfId="28" builtinId="39" customBuiltin="1"/>
    <cellStyle name="40% - Colore 3 10" xfId="1753" xr:uid="{00000000-0005-0000-0000-0000090A0000}"/>
    <cellStyle name="40% - Colore 3 10 2" xfId="3571" xr:uid="{00000000-0005-0000-0000-00000A0A0000}"/>
    <cellStyle name="40% - Colore 3 10 3" xfId="3572" xr:uid="{00000000-0005-0000-0000-00000B0A0000}"/>
    <cellStyle name="40% - Colore 3 10 4" xfId="3573" xr:uid="{00000000-0005-0000-0000-00000C0A0000}"/>
    <cellStyle name="40% - Colore 3 10 5" xfId="3574" xr:uid="{00000000-0005-0000-0000-00000D0A0000}"/>
    <cellStyle name="40% - Colore 3 10 6" xfId="4837" xr:uid="{00000000-0005-0000-0000-00000E0A0000}"/>
    <cellStyle name="40% - Colore 3 10 7" xfId="5640" xr:uid="{00000000-0005-0000-0000-00000F0A0000}"/>
    <cellStyle name="40% - Colore 3 11" xfId="1813" xr:uid="{00000000-0005-0000-0000-0000100A0000}"/>
    <cellStyle name="40% - Colore 3 11 2" xfId="3575" xr:uid="{00000000-0005-0000-0000-0000110A0000}"/>
    <cellStyle name="40% - Colore 3 11 3" xfId="3576" xr:uid="{00000000-0005-0000-0000-0000120A0000}"/>
    <cellStyle name="40% - Colore 3 11 4" xfId="3577" xr:uid="{00000000-0005-0000-0000-0000130A0000}"/>
    <cellStyle name="40% - Colore 3 11 5" xfId="3578" xr:uid="{00000000-0005-0000-0000-0000140A0000}"/>
    <cellStyle name="40% - Colore 3 11 6" xfId="4838" xr:uid="{00000000-0005-0000-0000-0000150A0000}"/>
    <cellStyle name="40% - Colore 3 11 7" xfId="5641" xr:uid="{00000000-0005-0000-0000-0000160A0000}"/>
    <cellStyle name="40% - Colore 3 12" xfId="1826" xr:uid="{00000000-0005-0000-0000-0000170A0000}"/>
    <cellStyle name="40% - Colore 3 12 2" xfId="3579" xr:uid="{00000000-0005-0000-0000-0000180A0000}"/>
    <cellStyle name="40% - Colore 3 12 3" xfId="3580" xr:uid="{00000000-0005-0000-0000-0000190A0000}"/>
    <cellStyle name="40% - Colore 3 12 4" xfId="3581" xr:uid="{00000000-0005-0000-0000-00001A0A0000}"/>
    <cellStyle name="40% - Colore 3 12 5" xfId="3582" xr:uid="{00000000-0005-0000-0000-00001B0A0000}"/>
    <cellStyle name="40% - Colore 3 12 6" xfId="4839" xr:uid="{00000000-0005-0000-0000-00001C0A0000}"/>
    <cellStyle name="40% - Colore 3 12 7" xfId="5642" xr:uid="{00000000-0005-0000-0000-00001D0A0000}"/>
    <cellStyle name="40% - Colore 3 13" xfId="1839" xr:uid="{00000000-0005-0000-0000-00001E0A0000}"/>
    <cellStyle name="40% - Colore 3 13 2" xfId="3583" xr:uid="{00000000-0005-0000-0000-00001F0A0000}"/>
    <cellStyle name="40% - Colore 3 13 3" xfId="3584" xr:uid="{00000000-0005-0000-0000-0000200A0000}"/>
    <cellStyle name="40% - Colore 3 13 4" xfId="3585" xr:uid="{00000000-0005-0000-0000-0000210A0000}"/>
    <cellStyle name="40% - Colore 3 13 5" xfId="3586" xr:uid="{00000000-0005-0000-0000-0000220A0000}"/>
    <cellStyle name="40% - Colore 3 13 6" xfId="4840" xr:uid="{00000000-0005-0000-0000-0000230A0000}"/>
    <cellStyle name="40% - Colore 3 13 7" xfId="5643" xr:uid="{00000000-0005-0000-0000-0000240A0000}"/>
    <cellStyle name="40% - Colore 3 14" xfId="1853" xr:uid="{00000000-0005-0000-0000-0000250A0000}"/>
    <cellStyle name="40% - Colore 3 14 2" xfId="3587" xr:uid="{00000000-0005-0000-0000-0000260A0000}"/>
    <cellStyle name="40% - Colore 3 14 3" xfId="3588" xr:uid="{00000000-0005-0000-0000-0000270A0000}"/>
    <cellStyle name="40% - Colore 3 14 4" xfId="3589" xr:uid="{00000000-0005-0000-0000-0000280A0000}"/>
    <cellStyle name="40% - Colore 3 14 5" xfId="3590" xr:uid="{00000000-0005-0000-0000-0000290A0000}"/>
    <cellStyle name="40% - Colore 3 14 6" xfId="4841" xr:uid="{00000000-0005-0000-0000-00002A0A0000}"/>
    <cellStyle name="40% - Colore 3 14 7" xfId="5644" xr:uid="{00000000-0005-0000-0000-00002B0A0000}"/>
    <cellStyle name="40% - Colore 3 15" xfId="1866" xr:uid="{00000000-0005-0000-0000-00002C0A0000}"/>
    <cellStyle name="40% - Colore 3 15 2" xfId="3591" xr:uid="{00000000-0005-0000-0000-00002D0A0000}"/>
    <cellStyle name="40% - Colore 3 15 3" xfId="3592" xr:uid="{00000000-0005-0000-0000-00002E0A0000}"/>
    <cellStyle name="40% - Colore 3 15 4" xfId="3593" xr:uid="{00000000-0005-0000-0000-00002F0A0000}"/>
    <cellStyle name="40% - Colore 3 15 5" xfId="3594" xr:uid="{00000000-0005-0000-0000-0000300A0000}"/>
    <cellStyle name="40% - Colore 3 15 6" xfId="4842" xr:uid="{00000000-0005-0000-0000-0000310A0000}"/>
    <cellStyle name="40% - Colore 3 15 7" xfId="5645" xr:uid="{00000000-0005-0000-0000-0000320A0000}"/>
    <cellStyle name="40% - Colore 3 16" xfId="1878" xr:uid="{00000000-0005-0000-0000-0000330A0000}"/>
    <cellStyle name="40% - Colore 3 16 2" xfId="3595" xr:uid="{00000000-0005-0000-0000-0000340A0000}"/>
    <cellStyle name="40% - Colore 3 16 3" xfId="3596" xr:uid="{00000000-0005-0000-0000-0000350A0000}"/>
    <cellStyle name="40% - Colore 3 16 4" xfId="3597" xr:uid="{00000000-0005-0000-0000-0000360A0000}"/>
    <cellStyle name="40% - Colore 3 16 5" xfId="3598" xr:uid="{00000000-0005-0000-0000-0000370A0000}"/>
    <cellStyle name="40% - Colore 3 16 6" xfId="4843" xr:uid="{00000000-0005-0000-0000-0000380A0000}"/>
    <cellStyle name="40% - Colore 3 16 7" xfId="5646" xr:uid="{00000000-0005-0000-0000-0000390A0000}"/>
    <cellStyle name="40% - Colore 3 17" xfId="1965" xr:uid="{00000000-0005-0000-0000-00003A0A0000}"/>
    <cellStyle name="40% - Colore 3 17 2" xfId="3599" xr:uid="{00000000-0005-0000-0000-00003B0A0000}"/>
    <cellStyle name="40% - Colore 3 17 3" xfId="3600" xr:uid="{00000000-0005-0000-0000-00003C0A0000}"/>
    <cellStyle name="40% - Colore 3 17 4" xfId="3601" xr:uid="{00000000-0005-0000-0000-00003D0A0000}"/>
    <cellStyle name="40% - Colore 3 17 5" xfId="3602" xr:uid="{00000000-0005-0000-0000-00003E0A0000}"/>
    <cellStyle name="40% - Colore 3 17 6" xfId="4844" xr:uid="{00000000-0005-0000-0000-00003F0A0000}"/>
    <cellStyle name="40% - Colore 3 17 7" xfId="5647" xr:uid="{00000000-0005-0000-0000-0000400A0000}"/>
    <cellStyle name="40% - Colore 3 18" xfId="1978" xr:uid="{00000000-0005-0000-0000-0000410A0000}"/>
    <cellStyle name="40% - Colore 3 18 2" xfId="3603" xr:uid="{00000000-0005-0000-0000-0000420A0000}"/>
    <cellStyle name="40% - Colore 3 18 3" xfId="3604" xr:uid="{00000000-0005-0000-0000-0000430A0000}"/>
    <cellStyle name="40% - Colore 3 18 4" xfId="3605" xr:uid="{00000000-0005-0000-0000-0000440A0000}"/>
    <cellStyle name="40% - Colore 3 18 5" xfId="3606" xr:uid="{00000000-0005-0000-0000-0000450A0000}"/>
    <cellStyle name="40% - Colore 3 18 6" xfId="4845" xr:uid="{00000000-0005-0000-0000-0000460A0000}"/>
    <cellStyle name="40% - Colore 3 18 7" xfId="5648" xr:uid="{00000000-0005-0000-0000-0000470A0000}"/>
    <cellStyle name="40% - Colore 3 19" xfId="1993" xr:uid="{00000000-0005-0000-0000-0000480A0000}"/>
    <cellStyle name="40% - Colore 3 19 2" xfId="3607" xr:uid="{00000000-0005-0000-0000-0000490A0000}"/>
    <cellStyle name="40% - Colore 3 19 3" xfId="3608" xr:uid="{00000000-0005-0000-0000-00004A0A0000}"/>
    <cellStyle name="40% - Colore 3 19 4" xfId="3609" xr:uid="{00000000-0005-0000-0000-00004B0A0000}"/>
    <cellStyle name="40% - Colore 3 19 5" xfId="3610" xr:uid="{00000000-0005-0000-0000-00004C0A0000}"/>
    <cellStyle name="40% - Colore 3 19 6" xfId="4846" xr:uid="{00000000-0005-0000-0000-00004D0A0000}"/>
    <cellStyle name="40% - Colore 3 19 7" xfId="5649" xr:uid="{00000000-0005-0000-0000-00004E0A0000}"/>
    <cellStyle name="40% - Colore 3 2" xfId="118" xr:uid="{00000000-0005-0000-0000-00004F0A0000}"/>
    <cellStyle name="40% - Colore 3 2 10" xfId="1667" xr:uid="{00000000-0005-0000-0000-0000500A0000}"/>
    <cellStyle name="40% - Colore 3 2 11" xfId="3611" xr:uid="{00000000-0005-0000-0000-0000510A0000}"/>
    <cellStyle name="40% - Colore 3 2 12" xfId="3612" xr:uid="{00000000-0005-0000-0000-0000520A0000}"/>
    <cellStyle name="40% - Colore 3 2 13" xfId="4542" xr:uid="{00000000-0005-0000-0000-0000530A0000}"/>
    <cellStyle name="40% - Colore 3 2 14" xfId="5104" xr:uid="{00000000-0005-0000-0000-0000540A0000}"/>
    <cellStyle name="40% - Colore 3 2 15" xfId="5225" xr:uid="{00000000-0005-0000-0000-0000550A0000}"/>
    <cellStyle name="40% - Colore 3 2 16" xfId="5345" xr:uid="{00000000-0005-0000-0000-0000560A0000}"/>
    <cellStyle name="40% - Colore 3 2 2" xfId="140" xr:uid="{00000000-0005-0000-0000-0000570A0000}"/>
    <cellStyle name="40% - Colore 3 2 2 2" xfId="161" xr:uid="{00000000-0005-0000-0000-0000580A0000}"/>
    <cellStyle name="40% - Colore 3 2 2 3" xfId="443" xr:uid="{00000000-0005-0000-0000-0000590A0000}"/>
    <cellStyle name="40% - Colore 3 2 2 4" xfId="668" xr:uid="{00000000-0005-0000-0000-00005A0A0000}"/>
    <cellStyle name="40% - Colore 3 2 2 5" xfId="760" xr:uid="{00000000-0005-0000-0000-00005B0A0000}"/>
    <cellStyle name="40% - Colore 3 2 2 6" xfId="850" xr:uid="{00000000-0005-0000-0000-00005C0A0000}"/>
    <cellStyle name="40% - Colore 3 2 2 7" xfId="833" xr:uid="{00000000-0005-0000-0000-00005D0A0000}"/>
    <cellStyle name="40% - Colore 3 2 2 8" xfId="1227" xr:uid="{00000000-0005-0000-0000-00005E0A0000}"/>
    <cellStyle name="40% - Colore 3 2 2 9" xfId="1514" xr:uid="{00000000-0005-0000-0000-00005F0A0000}"/>
    <cellStyle name="40% - Colore 3 2 3" xfId="379" xr:uid="{00000000-0005-0000-0000-0000600A0000}"/>
    <cellStyle name="40% - Colore 3 2 3 2" xfId="496" xr:uid="{00000000-0005-0000-0000-0000610A0000}"/>
    <cellStyle name="40% - Colore 3 2 3 3" xfId="2054" xr:uid="{00000000-0005-0000-0000-0000620A0000}"/>
    <cellStyle name="40% - Colore 3 2 3 4" xfId="3613" xr:uid="{00000000-0005-0000-0000-0000630A0000}"/>
    <cellStyle name="40% - Colore 3 2 3 5" xfId="3614" xr:uid="{00000000-0005-0000-0000-0000640A0000}"/>
    <cellStyle name="40% - Colore 3 2 3 6" xfId="4847" xr:uid="{00000000-0005-0000-0000-0000650A0000}"/>
    <cellStyle name="40% - Colore 3 2 3 7" xfId="5650" xr:uid="{00000000-0005-0000-0000-0000660A0000}"/>
    <cellStyle name="40% - Colore 3 2 4" xfId="736" xr:uid="{00000000-0005-0000-0000-0000670A0000}"/>
    <cellStyle name="40% - Colore 3 2 4 2" xfId="3615" xr:uid="{00000000-0005-0000-0000-0000680A0000}"/>
    <cellStyle name="40% - Colore 3 2 4 3" xfId="3616" xr:uid="{00000000-0005-0000-0000-0000690A0000}"/>
    <cellStyle name="40% - Colore 3 2 4 4" xfId="3617" xr:uid="{00000000-0005-0000-0000-00006A0A0000}"/>
    <cellStyle name="40% - Colore 3 2 4 5" xfId="3618" xr:uid="{00000000-0005-0000-0000-00006B0A0000}"/>
    <cellStyle name="40% - Colore 3 2 4 6" xfId="4848" xr:uid="{00000000-0005-0000-0000-00006C0A0000}"/>
    <cellStyle name="40% - Colore 3 2 4 7" xfId="5651" xr:uid="{00000000-0005-0000-0000-00006D0A0000}"/>
    <cellStyle name="40% - Colore 3 2 5" xfId="700" xr:uid="{00000000-0005-0000-0000-00006E0A0000}"/>
    <cellStyle name="40% - Colore 3 2 5 2" xfId="3619" xr:uid="{00000000-0005-0000-0000-00006F0A0000}"/>
    <cellStyle name="40% - Colore 3 2 5 3" xfId="3620" xr:uid="{00000000-0005-0000-0000-0000700A0000}"/>
    <cellStyle name="40% - Colore 3 2 5 4" xfId="3621" xr:uid="{00000000-0005-0000-0000-0000710A0000}"/>
    <cellStyle name="40% - Colore 3 2 5 5" xfId="3622" xr:uid="{00000000-0005-0000-0000-0000720A0000}"/>
    <cellStyle name="40% - Colore 3 2 5 6" xfId="4849" xr:uid="{00000000-0005-0000-0000-0000730A0000}"/>
    <cellStyle name="40% - Colore 3 2 5 7" xfId="5652" xr:uid="{00000000-0005-0000-0000-0000740A0000}"/>
    <cellStyle name="40% - Colore 3 2 6" xfId="928" xr:uid="{00000000-0005-0000-0000-0000750A0000}"/>
    <cellStyle name="40% - Colore 3 2 6 2" xfId="1892" xr:uid="{00000000-0005-0000-0000-0000760A0000}"/>
    <cellStyle name="40% - Colore 3 2 6 3" xfId="3623" xr:uid="{00000000-0005-0000-0000-0000770A0000}"/>
    <cellStyle name="40% - Colore 3 2 6 4" xfId="3624" xr:uid="{00000000-0005-0000-0000-0000780A0000}"/>
    <cellStyle name="40% - Colore 3 2 6 5" xfId="3625" xr:uid="{00000000-0005-0000-0000-0000790A0000}"/>
    <cellStyle name="40% - Colore 3 2 6 6" xfId="4850" xr:uid="{00000000-0005-0000-0000-00007A0A0000}"/>
    <cellStyle name="40% - Colore 3 2 6 7" xfId="5653" xr:uid="{00000000-0005-0000-0000-00007B0A0000}"/>
    <cellStyle name="40% - Colore 3 2 7" xfId="981" xr:uid="{00000000-0005-0000-0000-00007C0A0000}"/>
    <cellStyle name="40% - Colore 3 2 7 2" xfId="2232" xr:uid="{00000000-0005-0000-0000-00007D0A0000}"/>
    <cellStyle name="40% - Colore 3 2 7 3" xfId="3626" xr:uid="{00000000-0005-0000-0000-00007E0A0000}"/>
    <cellStyle name="40% - Colore 3 2 7 4" xfId="3627" xr:uid="{00000000-0005-0000-0000-00007F0A0000}"/>
    <cellStyle name="40% - Colore 3 2 7 5" xfId="3628" xr:uid="{00000000-0005-0000-0000-0000800A0000}"/>
    <cellStyle name="40% - Colore 3 2 7 6" xfId="5045" xr:uid="{00000000-0005-0000-0000-0000810A0000}"/>
    <cellStyle name="40% - Colore 3 2 7 7" xfId="5848" xr:uid="{00000000-0005-0000-0000-0000820A0000}"/>
    <cellStyle name="40% - Colore 3 2 8" xfId="1184" xr:uid="{00000000-0005-0000-0000-0000830A0000}"/>
    <cellStyle name="40% - Colore 3 2 8 2" xfId="3629" xr:uid="{00000000-0005-0000-0000-0000840A0000}"/>
    <cellStyle name="40% - Colore 3 2 9" xfId="1472" xr:uid="{00000000-0005-0000-0000-0000850A0000}"/>
    <cellStyle name="40% - Colore 3 2 9 2" xfId="3630" xr:uid="{00000000-0005-0000-0000-0000860A0000}"/>
    <cellStyle name="40% - Colore 3 20" xfId="2028" xr:uid="{00000000-0005-0000-0000-0000870A0000}"/>
    <cellStyle name="40% - Colore 3 20 2" xfId="3631" xr:uid="{00000000-0005-0000-0000-0000880A0000}"/>
    <cellStyle name="40% - Colore 3 20 3" xfId="3632" xr:uid="{00000000-0005-0000-0000-0000890A0000}"/>
    <cellStyle name="40% - Colore 3 20 4" xfId="3633" xr:uid="{00000000-0005-0000-0000-00008A0A0000}"/>
    <cellStyle name="40% - Colore 3 20 5" xfId="3634" xr:uid="{00000000-0005-0000-0000-00008B0A0000}"/>
    <cellStyle name="40% - Colore 3 20 6" xfId="4851" xr:uid="{00000000-0005-0000-0000-00008C0A0000}"/>
    <cellStyle name="40% - Colore 3 20 7" xfId="5654" xr:uid="{00000000-0005-0000-0000-00008D0A0000}"/>
    <cellStyle name="40% - Colore 3 21" xfId="2042" xr:uid="{00000000-0005-0000-0000-00008E0A0000}"/>
    <cellStyle name="40% - Colore 3 21 2" xfId="3635" xr:uid="{00000000-0005-0000-0000-00008F0A0000}"/>
    <cellStyle name="40% - Colore 3 21 3" xfId="3636" xr:uid="{00000000-0005-0000-0000-0000900A0000}"/>
    <cellStyle name="40% - Colore 3 21 4" xfId="3637" xr:uid="{00000000-0005-0000-0000-0000910A0000}"/>
    <cellStyle name="40% - Colore 3 21 5" xfId="3638" xr:uid="{00000000-0005-0000-0000-0000920A0000}"/>
    <cellStyle name="40% - Colore 3 21 6" xfId="4852" xr:uid="{00000000-0005-0000-0000-0000930A0000}"/>
    <cellStyle name="40% - Colore 3 21 7" xfId="5655" xr:uid="{00000000-0005-0000-0000-0000940A0000}"/>
    <cellStyle name="40% - Colore 3 22" xfId="2260" xr:uid="{00000000-0005-0000-0000-0000950A0000}"/>
    <cellStyle name="40% - Colore 3 22 2" xfId="3639" xr:uid="{00000000-0005-0000-0000-0000960A0000}"/>
    <cellStyle name="40% - Colore 3 22 3" xfId="3640" xr:uid="{00000000-0005-0000-0000-0000970A0000}"/>
    <cellStyle name="40% - Colore 3 22 4" xfId="3641" xr:uid="{00000000-0005-0000-0000-0000980A0000}"/>
    <cellStyle name="40% - Colore 3 22 5" xfId="5073" xr:uid="{00000000-0005-0000-0000-0000990A0000}"/>
    <cellStyle name="40% - Colore 3 22 6" xfId="5876" xr:uid="{00000000-0005-0000-0000-00009A0A0000}"/>
    <cellStyle name="40% - Colore 3 23" xfId="3642" xr:uid="{00000000-0005-0000-0000-00009B0A0000}"/>
    <cellStyle name="40% - Colore 3 24" xfId="3643" xr:uid="{00000000-0005-0000-0000-00009C0A0000}"/>
    <cellStyle name="40% - Colore 3 25" xfId="3644" xr:uid="{00000000-0005-0000-0000-00009D0A0000}"/>
    <cellStyle name="40% - Colore 3 26" xfId="3645" xr:uid="{00000000-0005-0000-0000-00009E0A0000}"/>
    <cellStyle name="40% - Colore 3 27" xfId="4515" xr:uid="{00000000-0005-0000-0000-00009F0A0000}"/>
    <cellStyle name="40% - Colore 3 28" xfId="4529" xr:uid="{00000000-0005-0000-0000-0000A00A0000}"/>
    <cellStyle name="40% - Colore 3 29" xfId="5089" xr:uid="{00000000-0005-0000-0000-0000A10A0000}"/>
    <cellStyle name="40% - Colore 3 3" xfId="264" xr:uid="{00000000-0005-0000-0000-0000A20A0000}"/>
    <cellStyle name="40% - Colore 3 3 10" xfId="4557" xr:uid="{00000000-0005-0000-0000-0000A30A0000}"/>
    <cellStyle name="40% - Colore 3 3 11" xfId="5116" xr:uid="{00000000-0005-0000-0000-0000A40A0000}"/>
    <cellStyle name="40% - Colore 3 3 12" xfId="5250" xr:uid="{00000000-0005-0000-0000-0000A50A0000}"/>
    <cellStyle name="40% - Colore 3 3 13" xfId="5360" xr:uid="{00000000-0005-0000-0000-0000A60A0000}"/>
    <cellStyle name="40% - Colore 3 3 2" xfId="291" xr:uid="{00000000-0005-0000-0000-0000A70A0000}"/>
    <cellStyle name="40% - Colore 3 3 2 10" xfId="4853" xr:uid="{00000000-0005-0000-0000-0000A80A0000}"/>
    <cellStyle name="40% - Colore 3 3 2 11" xfId="5656" xr:uid="{00000000-0005-0000-0000-0000A90A0000}"/>
    <cellStyle name="40% - Colore 3 3 2 2" xfId="1668" xr:uid="{00000000-0005-0000-0000-0000AA0A0000}"/>
    <cellStyle name="40% - Colore 3 3 2 2 2" xfId="3646" xr:uid="{00000000-0005-0000-0000-0000AB0A0000}"/>
    <cellStyle name="40% - Colore 3 3 2 2 3" xfId="3647" xr:uid="{00000000-0005-0000-0000-0000AC0A0000}"/>
    <cellStyle name="40% - Colore 3 3 2 2 4" xfId="3648" xr:uid="{00000000-0005-0000-0000-0000AD0A0000}"/>
    <cellStyle name="40% - Colore 3 3 2 2 5" xfId="3649" xr:uid="{00000000-0005-0000-0000-0000AE0A0000}"/>
    <cellStyle name="40% - Colore 3 3 2 2 6" xfId="4854" xr:uid="{00000000-0005-0000-0000-0000AF0A0000}"/>
    <cellStyle name="40% - Colore 3 3 2 2 7" xfId="5657" xr:uid="{00000000-0005-0000-0000-0000B00A0000}"/>
    <cellStyle name="40% - Colore 3 3 2 3" xfId="1771" xr:uid="{00000000-0005-0000-0000-0000B10A0000}"/>
    <cellStyle name="40% - Colore 3 3 2 3 2" xfId="3650" xr:uid="{00000000-0005-0000-0000-0000B20A0000}"/>
    <cellStyle name="40% - Colore 3 3 2 3 3" xfId="3651" xr:uid="{00000000-0005-0000-0000-0000B30A0000}"/>
    <cellStyle name="40% - Colore 3 3 2 3 4" xfId="3652" xr:uid="{00000000-0005-0000-0000-0000B40A0000}"/>
    <cellStyle name="40% - Colore 3 3 2 3 5" xfId="3653" xr:uid="{00000000-0005-0000-0000-0000B50A0000}"/>
    <cellStyle name="40% - Colore 3 3 2 3 6" xfId="4855" xr:uid="{00000000-0005-0000-0000-0000B60A0000}"/>
    <cellStyle name="40% - Colore 3 3 2 3 7" xfId="5658" xr:uid="{00000000-0005-0000-0000-0000B70A0000}"/>
    <cellStyle name="40% - Colore 3 3 2 4" xfId="1918" xr:uid="{00000000-0005-0000-0000-0000B80A0000}"/>
    <cellStyle name="40% - Colore 3 3 2 4 2" xfId="3654" xr:uid="{00000000-0005-0000-0000-0000B90A0000}"/>
    <cellStyle name="40% - Colore 3 3 2 4 3" xfId="3655" xr:uid="{00000000-0005-0000-0000-0000BA0A0000}"/>
    <cellStyle name="40% - Colore 3 3 2 4 4" xfId="3656" xr:uid="{00000000-0005-0000-0000-0000BB0A0000}"/>
    <cellStyle name="40% - Colore 3 3 2 4 5" xfId="3657" xr:uid="{00000000-0005-0000-0000-0000BC0A0000}"/>
    <cellStyle name="40% - Colore 3 3 2 4 6" xfId="4856" xr:uid="{00000000-0005-0000-0000-0000BD0A0000}"/>
    <cellStyle name="40% - Colore 3 3 2 4 7" xfId="5659" xr:uid="{00000000-0005-0000-0000-0000BE0A0000}"/>
    <cellStyle name="40% - Colore 3 3 2 5" xfId="2010" xr:uid="{00000000-0005-0000-0000-0000BF0A0000}"/>
    <cellStyle name="40% - Colore 3 3 2 5 2" xfId="3658" xr:uid="{00000000-0005-0000-0000-0000C00A0000}"/>
    <cellStyle name="40% - Colore 3 3 2 5 3" xfId="3659" xr:uid="{00000000-0005-0000-0000-0000C10A0000}"/>
    <cellStyle name="40% - Colore 3 3 2 5 4" xfId="3660" xr:uid="{00000000-0005-0000-0000-0000C20A0000}"/>
    <cellStyle name="40% - Colore 3 3 2 5 5" xfId="3661" xr:uid="{00000000-0005-0000-0000-0000C30A0000}"/>
    <cellStyle name="40% - Colore 3 3 2 5 6" xfId="4857" xr:uid="{00000000-0005-0000-0000-0000C40A0000}"/>
    <cellStyle name="40% - Colore 3 3 2 5 7" xfId="5660" xr:uid="{00000000-0005-0000-0000-0000C50A0000}"/>
    <cellStyle name="40% - Colore 3 3 2 6" xfId="3662" xr:uid="{00000000-0005-0000-0000-0000C60A0000}"/>
    <cellStyle name="40% - Colore 3 3 2 7" xfId="3663" xr:uid="{00000000-0005-0000-0000-0000C70A0000}"/>
    <cellStyle name="40% - Colore 3 3 2 8" xfId="3664" xr:uid="{00000000-0005-0000-0000-0000C80A0000}"/>
    <cellStyle name="40% - Colore 3 3 2 9" xfId="3665" xr:uid="{00000000-0005-0000-0000-0000C90A0000}"/>
    <cellStyle name="40% - Colore 3 3 3" xfId="592" xr:uid="{00000000-0005-0000-0000-0000CA0A0000}"/>
    <cellStyle name="40% - Colore 3 3 3 2" xfId="2247" xr:uid="{00000000-0005-0000-0000-0000CB0A0000}"/>
    <cellStyle name="40% - Colore 3 3 3 3" xfId="3666" xr:uid="{00000000-0005-0000-0000-0000CC0A0000}"/>
    <cellStyle name="40% - Colore 3 3 3 4" xfId="3667" xr:uid="{00000000-0005-0000-0000-0000CD0A0000}"/>
    <cellStyle name="40% - Colore 3 3 3 5" xfId="3668" xr:uid="{00000000-0005-0000-0000-0000CE0A0000}"/>
    <cellStyle name="40% - Colore 3 3 3 6" xfId="5060" xr:uid="{00000000-0005-0000-0000-0000CF0A0000}"/>
    <cellStyle name="40% - Colore 3 3 3 7" xfId="5863" xr:uid="{00000000-0005-0000-0000-0000D00A0000}"/>
    <cellStyle name="40% - Colore 3 3 4" xfId="679" xr:uid="{00000000-0005-0000-0000-0000D10A0000}"/>
    <cellStyle name="40% - Colore 3 3 5" xfId="766" xr:uid="{00000000-0005-0000-0000-0000D20A0000}"/>
    <cellStyle name="40% - Colore 3 3 5 2" xfId="3669" xr:uid="{00000000-0005-0000-0000-0000D30A0000}"/>
    <cellStyle name="40% - Colore 3 3 6" xfId="814" xr:uid="{00000000-0005-0000-0000-0000D40A0000}"/>
    <cellStyle name="40% - Colore 3 3 6 2" xfId="3670" xr:uid="{00000000-0005-0000-0000-0000D50A0000}"/>
    <cellStyle name="40% - Colore 3 3 7" xfId="2113" xr:uid="{00000000-0005-0000-0000-0000D60A0000}"/>
    <cellStyle name="40% - Colore 3 3 7 2" xfId="3671" xr:uid="{00000000-0005-0000-0000-0000D70A0000}"/>
    <cellStyle name="40% - Colore 3 3 8" xfId="3672" xr:uid="{00000000-0005-0000-0000-0000D80A0000}"/>
    <cellStyle name="40% - Colore 3 3 9" xfId="3673" xr:uid="{00000000-0005-0000-0000-0000D90A0000}"/>
    <cellStyle name="40% - Colore 3 30" xfId="5182" xr:uid="{00000000-0005-0000-0000-0000DA0A0000}"/>
    <cellStyle name="40% - Colore 3 31" xfId="5195" xr:uid="{00000000-0005-0000-0000-0000DB0A0000}"/>
    <cellStyle name="40% - Colore 3 32" xfId="5209" xr:uid="{00000000-0005-0000-0000-0000DC0A0000}"/>
    <cellStyle name="40% - Colore 3 33" xfId="5235" xr:uid="{00000000-0005-0000-0000-0000DD0A0000}"/>
    <cellStyle name="40% - Colore 3 34" xfId="5318" xr:uid="{00000000-0005-0000-0000-0000DE0A0000}"/>
    <cellStyle name="40% - Colore 3 35" xfId="5332" xr:uid="{00000000-0005-0000-0000-0000DF0A0000}"/>
    <cellStyle name="40% - Colore 3 36" xfId="5892" xr:uid="{00000000-0005-0000-0000-0000E00A0000}"/>
    <cellStyle name="40% - Colore 3 37" xfId="5907" xr:uid="{00000000-0005-0000-0000-0000E10A0000}"/>
    <cellStyle name="40% - Colore 3 38" xfId="5925" xr:uid="{00000000-0005-0000-0000-0000E20A0000}"/>
    <cellStyle name="40% - Colore 3 4" xfId="335" xr:uid="{00000000-0005-0000-0000-0000E30A0000}"/>
    <cellStyle name="40% - Colore 3 4 10" xfId="4858" xr:uid="{00000000-0005-0000-0000-0000E40A0000}"/>
    <cellStyle name="40% - Colore 3 4 11" xfId="5130" xr:uid="{00000000-0005-0000-0000-0000E50A0000}"/>
    <cellStyle name="40% - Colore 3 4 12" xfId="5264" xr:uid="{00000000-0005-0000-0000-0000E60A0000}"/>
    <cellStyle name="40% - Colore 3 4 13" xfId="5661" xr:uid="{00000000-0005-0000-0000-0000E70A0000}"/>
    <cellStyle name="40% - Colore 3 4 2" xfId="1669" xr:uid="{00000000-0005-0000-0000-0000E80A0000}"/>
    <cellStyle name="40% - Colore 3 4 2 2" xfId="3674" xr:uid="{00000000-0005-0000-0000-0000E90A0000}"/>
    <cellStyle name="40% - Colore 3 4 2 3" xfId="3675" xr:uid="{00000000-0005-0000-0000-0000EA0A0000}"/>
    <cellStyle name="40% - Colore 3 4 2 4" xfId="3676" xr:uid="{00000000-0005-0000-0000-0000EB0A0000}"/>
    <cellStyle name="40% - Colore 3 4 2 5" xfId="3677" xr:uid="{00000000-0005-0000-0000-0000EC0A0000}"/>
    <cellStyle name="40% - Colore 3 4 2 6" xfId="4859" xr:uid="{00000000-0005-0000-0000-0000ED0A0000}"/>
    <cellStyle name="40% - Colore 3 4 2 7" xfId="5662" xr:uid="{00000000-0005-0000-0000-0000EE0A0000}"/>
    <cellStyle name="40% - Colore 3 4 3" xfId="1786" xr:uid="{00000000-0005-0000-0000-0000EF0A0000}"/>
    <cellStyle name="40% - Colore 3 4 3 2" xfId="3678" xr:uid="{00000000-0005-0000-0000-0000F00A0000}"/>
    <cellStyle name="40% - Colore 3 4 3 3" xfId="3679" xr:uid="{00000000-0005-0000-0000-0000F10A0000}"/>
    <cellStyle name="40% - Colore 3 4 3 4" xfId="3680" xr:uid="{00000000-0005-0000-0000-0000F20A0000}"/>
    <cellStyle name="40% - Colore 3 4 3 5" xfId="3681" xr:uid="{00000000-0005-0000-0000-0000F30A0000}"/>
    <cellStyle name="40% - Colore 3 4 3 6" xfId="4860" xr:uid="{00000000-0005-0000-0000-0000F40A0000}"/>
    <cellStyle name="40% - Colore 3 4 3 7" xfId="5663" xr:uid="{00000000-0005-0000-0000-0000F50A0000}"/>
    <cellStyle name="40% - Colore 3 4 4" xfId="1933" xr:uid="{00000000-0005-0000-0000-0000F60A0000}"/>
    <cellStyle name="40% - Colore 3 4 4 2" xfId="3682" xr:uid="{00000000-0005-0000-0000-0000F70A0000}"/>
    <cellStyle name="40% - Colore 3 4 4 3" xfId="3683" xr:uid="{00000000-0005-0000-0000-0000F80A0000}"/>
    <cellStyle name="40% - Colore 3 4 4 4" xfId="3684" xr:uid="{00000000-0005-0000-0000-0000F90A0000}"/>
    <cellStyle name="40% - Colore 3 4 4 5" xfId="3685" xr:uid="{00000000-0005-0000-0000-0000FA0A0000}"/>
    <cellStyle name="40% - Colore 3 4 4 6" xfId="4861" xr:uid="{00000000-0005-0000-0000-0000FB0A0000}"/>
    <cellStyle name="40% - Colore 3 4 4 7" xfId="5664" xr:uid="{00000000-0005-0000-0000-0000FC0A0000}"/>
    <cellStyle name="40% - Colore 3 4 5" xfId="3686" xr:uid="{00000000-0005-0000-0000-0000FD0A0000}"/>
    <cellStyle name="40% - Colore 3 4 6" xfId="3687" xr:uid="{00000000-0005-0000-0000-0000FE0A0000}"/>
    <cellStyle name="40% - Colore 3 4 7" xfId="3688" xr:uid="{00000000-0005-0000-0000-0000FF0A0000}"/>
    <cellStyle name="40% - Colore 3 4 8" xfId="3689" xr:uid="{00000000-0005-0000-0000-0000000B0000}"/>
    <cellStyle name="40% - Colore 3 4 9" xfId="3690" xr:uid="{00000000-0005-0000-0000-0000010B0000}"/>
    <cellStyle name="40% - Colore 3 5" xfId="349" xr:uid="{00000000-0005-0000-0000-0000020B0000}"/>
    <cellStyle name="40% - Colore 3 5 10" xfId="4862" xr:uid="{00000000-0005-0000-0000-0000030B0000}"/>
    <cellStyle name="40% - Colore 3 5 11" xfId="5143" xr:uid="{00000000-0005-0000-0000-0000040B0000}"/>
    <cellStyle name="40% - Colore 3 5 12" xfId="5278" xr:uid="{00000000-0005-0000-0000-0000050B0000}"/>
    <cellStyle name="40% - Colore 3 5 13" xfId="5665" xr:uid="{00000000-0005-0000-0000-0000060B0000}"/>
    <cellStyle name="40% - Colore 3 5 2" xfId="1670" xr:uid="{00000000-0005-0000-0000-0000070B0000}"/>
    <cellStyle name="40% - Colore 3 5 2 2" xfId="3691" xr:uid="{00000000-0005-0000-0000-0000080B0000}"/>
    <cellStyle name="40% - Colore 3 5 2 3" xfId="3692" xr:uid="{00000000-0005-0000-0000-0000090B0000}"/>
    <cellStyle name="40% - Colore 3 5 2 4" xfId="3693" xr:uid="{00000000-0005-0000-0000-00000A0B0000}"/>
    <cellStyle name="40% - Colore 3 5 2 5" xfId="3694" xr:uid="{00000000-0005-0000-0000-00000B0B0000}"/>
    <cellStyle name="40% - Colore 3 5 2 6" xfId="4863" xr:uid="{00000000-0005-0000-0000-00000C0B0000}"/>
    <cellStyle name="40% - Colore 3 5 2 7" xfId="5666" xr:uid="{00000000-0005-0000-0000-00000D0B0000}"/>
    <cellStyle name="40% - Colore 3 5 3" xfId="1799" xr:uid="{00000000-0005-0000-0000-00000E0B0000}"/>
    <cellStyle name="40% - Colore 3 5 3 2" xfId="3695" xr:uid="{00000000-0005-0000-0000-00000F0B0000}"/>
    <cellStyle name="40% - Colore 3 5 3 3" xfId="3696" xr:uid="{00000000-0005-0000-0000-0000100B0000}"/>
    <cellStyle name="40% - Colore 3 5 3 4" xfId="3697" xr:uid="{00000000-0005-0000-0000-0000110B0000}"/>
    <cellStyle name="40% - Colore 3 5 3 5" xfId="3698" xr:uid="{00000000-0005-0000-0000-0000120B0000}"/>
    <cellStyle name="40% - Colore 3 5 3 6" xfId="4864" xr:uid="{00000000-0005-0000-0000-0000130B0000}"/>
    <cellStyle name="40% - Colore 3 5 3 7" xfId="5667" xr:uid="{00000000-0005-0000-0000-0000140B0000}"/>
    <cellStyle name="40% - Colore 3 5 4" xfId="1946" xr:uid="{00000000-0005-0000-0000-0000150B0000}"/>
    <cellStyle name="40% - Colore 3 5 4 2" xfId="3699" xr:uid="{00000000-0005-0000-0000-0000160B0000}"/>
    <cellStyle name="40% - Colore 3 5 4 3" xfId="3700" xr:uid="{00000000-0005-0000-0000-0000170B0000}"/>
    <cellStyle name="40% - Colore 3 5 4 4" xfId="3701" xr:uid="{00000000-0005-0000-0000-0000180B0000}"/>
    <cellStyle name="40% - Colore 3 5 4 5" xfId="3702" xr:uid="{00000000-0005-0000-0000-0000190B0000}"/>
    <cellStyle name="40% - Colore 3 5 4 6" xfId="4865" xr:uid="{00000000-0005-0000-0000-00001A0B0000}"/>
    <cellStyle name="40% - Colore 3 5 4 7" xfId="5668" xr:uid="{00000000-0005-0000-0000-00001B0B0000}"/>
    <cellStyle name="40% - Colore 3 5 5" xfId="3703" xr:uid="{00000000-0005-0000-0000-00001C0B0000}"/>
    <cellStyle name="40% - Colore 3 5 6" xfId="3704" xr:uid="{00000000-0005-0000-0000-00001D0B0000}"/>
    <cellStyle name="40% - Colore 3 5 7" xfId="3705" xr:uid="{00000000-0005-0000-0000-00001E0B0000}"/>
    <cellStyle name="40% - Colore 3 5 8" xfId="3706" xr:uid="{00000000-0005-0000-0000-00001F0B0000}"/>
    <cellStyle name="40% - Colore 3 5 9" xfId="3707" xr:uid="{00000000-0005-0000-0000-0000200B0000}"/>
    <cellStyle name="40% - Colore 3 6" xfId="363" xr:uid="{00000000-0005-0000-0000-0000210B0000}"/>
    <cellStyle name="40% - Colore 3 6 10" xfId="5291" xr:uid="{00000000-0005-0000-0000-0000220B0000}"/>
    <cellStyle name="40% - Colore 3 6 11" xfId="5669" xr:uid="{00000000-0005-0000-0000-0000230B0000}"/>
    <cellStyle name="40% - Colore 3 6 2" xfId="1671" xr:uid="{00000000-0005-0000-0000-0000240B0000}"/>
    <cellStyle name="40% - Colore 3 6 2 2" xfId="3708" xr:uid="{00000000-0005-0000-0000-0000250B0000}"/>
    <cellStyle name="40% - Colore 3 6 2 3" xfId="3709" xr:uid="{00000000-0005-0000-0000-0000260B0000}"/>
    <cellStyle name="40% - Colore 3 6 2 4" xfId="3710" xr:uid="{00000000-0005-0000-0000-0000270B0000}"/>
    <cellStyle name="40% - Colore 3 6 2 5" xfId="3711" xr:uid="{00000000-0005-0000-0000-0000280B0000}"/>
    <cellStyle name="40% - Colore 3 6 2 6" xfId="4867" xr:uid="{00000000-0005-0000-0000-0000290B0000}"/>
    <cellStyle name="40% - Colore 3 6 2 7" xfId="5670" xr:uid="{00000000-0005-0000-0000-00002A0B0000}"/>
    <cellStyle name="40% - Colore 3 6 3" xfId="3712" xr:uid="{00000000-0005-0000-0000-00002B0B0000}"/>
    <cellStyle name="40% - Colore 3 6 4" xfId="3713" xr:uid="{00000000-0005-0000-0000-00002C0B0000}"/>
    <cellStyle name="40% - Colore 3 6 5" xfId="3714" xr:uid="{00000000-0005-0000-0000-00002D0B0000}"/>
    <cellStyle name="40% - Colore 3 6 6" xfId="3715" xr:uid="{00000000-0005-0000-0000-00002E0B0000}"/>
    <cellStyle name="40% - Colore 3 6 7" xfId="3716" xr:uid="{00000000-0005-0000-0000-00002F0B0000}"/>
    <cellStyle name="40% - Colore 3 6 8" xfId="4866" xr:uid="{00000000-0005-0000-0000-0000300B0000}"/>
    <cellStyle name="40% - Colore 3 6 9" xfId="5156" xr:uid="{00000000-0005-0000-0000-0000310B0000}"/>
    <cellStyle name="40% - Colore 3 7" xfId="1162" xr:uid="{00000000-0005-0000-0000-0000320B0000}"/>
    <cellStyle name="40% - Colore 3 7 2" xfId="3717" xr:uid="{00000000-0005-0000-0000-0000330B0000}"/>
    <cellStyle name="40% - Colore 3 7 3" xfId="3718" xr:uid="{00000000-0005-0000-0000-0000340B0000}"/>
    <cellStyle name="40% - Colore 3 7 4" xfId="3719" xr:uid="{00000000-0005-0000-0000-0000350B0000}"/>
    <cellStyle name="40% - Colore 3 7 5" xfId="3720" xr:uid="{00000000-0005-0000-0000-0000360B0000}"/>
    <cellStyle name="40% - Colore 3 7 6" xfId="4868" xr:uid="{00000000-0005-0000-0000-0000370B0000}"/>
    <cellStyle name="40% - Colore 3 7 7" xfId="5169" xr:uid="{00000000-0005-0000-0000-0000380B0000}"/>
    <cellStyle name="40% - Colore 3 7 8" xfId="5304" xr:uid="{00000000-0005-0000-0000-0000390B0000}"/>
    <cellStyle name="40% - Colore 3 7 9" xfId="5671" xr:uid="{00000000-0005-0000-0000-00003A0B0000}"/>
    <cellStyle name="40% - Colore 3 8" xfId="1450" xr:uid="{00000000-0005-0000-0000-00003B0B0000}"/>
    <cellStyle name="40% - Colore 3 8 2" xfId="3721" xr:uid="{00000000-0005-0000-0000-00003C0B0000}"/>
    <cellStyle name="40% - Colore 3 8 3" xfId="3722" xr:uid="{00000000-0005-0000-0000-00003D0B0000}"/>
    <cellStyle name="40% - Colore 3 8 4" xfId="3723" xr:uid="{00000000-0005-0000-0000-00003E0B0000}"/>
    <cellStyle name="40% - Colore 3 8 5" xfId="3724" xr:uid="{00000000-0005-0000-0000-00003F0B0000}"/>
    <cellStyle name="40% - Colore 3 8 6" xfId="4869" xr:uid="{00000000-0005-0000-0000-0000400B0000}"/>
    <cellStyle name="40% - Colore 3 8 7" xfId="5672" xr:uid="{00000000-0005-0000-0000-0000410B0000}"/>
    <cellStyle name="40% - Colore 3 9" xfId="78" xr:uid="{00000000-0005-0000-0000-0000420B0000}"/>
    <cellStyle name="40% - Colore 3 9 2" xfId="1738" xr:uid="{00000000-0005-0000-0000-0000430B0000}"/>
    <cellStyle name="40% - Colore 3 9 3" xfId="3725" xr:uid="{00000000-0005-0000-0000-0000440B0000}"/>
    <cellStyle name="40% - Colore 3 9 4" xfId="3726" xr:uid="{00000000-0005-0000-0000-0000450B0000}"/>
    <cellStyle name="40% - Colore 3 9 5" xfId="3727" xr:uid="{00000000-0005-0000-0000-0000460B0000}"/>
    <cellStyle name="40% - Colore 3 9 6" xfId="4870" xr:uid="{00000000-0005-0000-0000-0000470B0000}"/>
    <cellStyle name="40% - Colore 3 9 7" xfId="5673" xr:uid="{00000000-0005-0000-0000-0000480B0000}"/>
    <cellStyle name="40% - Colore 4" xfId="32" builtinId="43" customBuiltin="1"/>
    <cellStyle name="40% - Colore 4 10" xfId="1755" xr:uid="{00000000-0005-0000-0000-00004A0B0000}"/>
    <cellStyle name="40% - Colore 4 10 2" xfId="3728" xr:uid="{00000000-0005-0000-0000-00004B0B0000}"/>
    <cellStyle name="40% - Colore 4 10 3" xfId="3729" xr:uid="{00000000-0005-0000-0000-00004C0B0000}"/>
    <cellStyle name="40% - Colore 4 10 4" xfId="3730" xr:uid="{00000000-0005-0000-0000-00004D0B0000}"/>
    <cellStyle name="40% - Colore 4 10 5" xfId="3731" xr:uid="{00000000-0005-0000-0000-00004E0B0000}"/>
    <cellStyle name="40% - Colore 4 10 6" xfId="4871" xr:uid="{00000000-0005-0000-0000-00004F0B0000}"/>
    <cellStyle name="40% - Colore 4 10 7" xfId="5674" xr:uid="{00000000-0005-0000-0000-0000500B0000}"/>
    <cellStyle name="40% - Colore 4 11" xfId="1815" xr:uid="{00000000-0005-0000-0000-0000510B0000}"/>
    <cellStyle name="40% - Colore 4 11 2" xfId="3732" xr:uid="{00000000-0005-0000-0000-0000520B0000}"/>
    <cellStyle name="40% - Colore 4 11 3" xfId="3733" xr:uid="{00000000-0005-0000-0000-0000530B0000}"/>
    <cellStyle name="40% - Colore 4 11 4" xfId="3734" xr:uid="{00000000-0005-0000-0000-0000540B0000}"/>
    <cellStyle name="40% - Colore 4 11 5" xfId="3735" xr:uid="{00000000-0005-0000-0000-0000550B0000}"/>
    <cellStyle name="40% - Colore 4 11 6" xfId="4872" xr:uid="{00000000-0005-0000-0000-0000560B0000}"/>
    <cellStyle name="40% - Colore 4 11 7" xfId="5675" xr:uid="{00000000-0005-0000-0000-0000570B0000}"/>
    <cellStyle name="40% - Colore 4 12" xfId="1828" xr:uid="{00000000-0005-0000-0000-0000580B0000}"/>
    <cellStyle name="40% - Colore 4 12 2" xfId="3736" xr:uid="{00000000-0005-0000-0000-0000590B0000}"/>
    <cellStyle name="40% - Colore 4 12 3" xfId="3737" xr:uid="{00000000-0005-0000-0000-00005A0B0000}"/>
    <cellStyle name="40% - Colore 4 12 4" xfId="3738" xr:uid="{00000000-0005-0000-0000-00005B0B0000}"/>
    <cellStyle name="40% - Colore 4 12 5" xfId="3739" xr:uid="{00000000-0005-0000-0000-00005C0B0000}"/>
    <cellStyle name="40% - Colore 4 12 6" xfId="4873" xr:uid="{00000000-0005-0000-0000-00005D0B0000}"/>
    <cellStyle name="40% - Colore 4 12 7" xfId="5676" xr:uid="{00000000-0005-0000-0000-00005E0B0000}"/>
    <cellStyle name="40% - Colore 4 13" xfId="1841" xr:uid="{00000000-0005-0000-0000-00005F0B0000}"/>
    <cellStyle name="40% - Colore 4 13 2" xfId="3740" xr:uid="{00000000-0005-0000-0000-0000600B0000}"/>
    <cellStyle name="40% - Colore 4 13 3" xfId="3741" xr:uid="{00000000-0005-0000-0000-0000610B0000}"/>
    <cellStyle name="40% - Colore 4 13 4" xfId="3742" xr:uid="{00000000-0005-0000-0000-0000620B0000}"/>
    <cellStyle name="40% - Colore 4 13 5" xfId="3743" xr:uid="{00000000-0005-0000-0000-0000630B0000}"/>
    <cellStyle name="40% - Colore 4 13 6" xfId="4874" xr:uid="{00000000-0005-0000-0000-0000640B0000}"/>
    <cellStyle name="40% - Colore 4 13 7" xfId="5677" xr:uid="{00000000-0005-0000-0000-0000650B0000}"/>
    <cellStyle name="40% - Colore 4 14" xfId="1855" xr:uid="{00000000-0005-0000-0000-0000660B0000}"/>
    <cellStyle name="40% - Colore 4 14 2" xfId="3744" xr:uid="{00000000-0005-0000-0000-0000670B0000}"/>
    <cellStyle name="40% - Colore 4 14 3" xfId="3745" xr:uid="{00000000-0005-0000-0000-0000680B0000}"/>
    <cellStyle name="40% - Colore 4 14 4" xfId="3746" xr:uid="{00000000-0005-0000-0000-0000690B0000}"/>
    <cellStyle name="40% - Colore 4 14 5" xfId="3747" xr:uid="{00000000-0005-0000-0000-00006A0B0000}"/>
    <cellStyle name="40% - Colore 4 14 6" xfId="4875" xr:uid="{00000000-0005-0000-0000-00006B0B0000}"/>
    <cellStyle name="40% - Colore 4 14 7" xfId="5678" xr:uid="{00000000-0005-0000-0000-00006C0B0000}"/>
    <cellStyle name="40% - Colore 4 15" xfId="1868" xr:uid="{00000000-0005-0000-0000-00006D0B0000}"/>
    <cellStyle name="40% - Colore 4 15 2" xfId="3748" xr:uid="{00000000-0005-0000-0000-00006E0B0000}"/>
    <cellStyle name="40% - Colore 4 15 3" xfId="3749" xr:uid="{00000000-0005-0000-0000-00006F0B0000}"/>
    <cellStyle name="40% - Colore 4 15 4" xfId="3750" xr:uid="{00000000-0005-0000-0000-0000700B0000}"/>
    <cellStyle name="40% - Colore 4 15 5" xfId="3751" xr:uid="{00000000-0005-0000-0000-0000710B0000}"/>
    <cellStyle name="40% - Colore 4 15 6" xfId="4876" xr:uid="{00000000-0005-0000-0000-0000720B0000}"/>
    <cellStyle name="40% - Colore 4 15 7" xfId="5679" xr:uid="{00000000-0005-0000-0000-0000730B0000}"/>
    <cellStyle name="40% - Colore 4 16" xfId="1880" xr:uid="{00000000-0005-0000-0000-0000740B0000}"/>
    <cellStyle name="40% - Colore 4 16 2" xfId="3752" xr:uid="{00000000-0005-0000-0000-0000750B0000}"/>
    <cellStyle name="40% - Colore 4 16 3" xfId="3753" xr:uid="{00000000-0005-0000-0000-0000760B0000}"/>
    <cellStyle name="40% - Colore 4 16 4" xfId="3754" xr:uid="{00000000-0005-0000-0000-0000770B0000}"/>
    <cellStyle name="40% - Colore 4 16 5" xfId="3755" xr:uid="{00000000-0005-0000-0000-0000780B0000}"/>
    <cellStyle name="40% - Colore 4 16 6" xfId="4877" xr:uid="{00000000-0005-0000-0000-0000790B0000}"/>
    <cellStyle name="40% - Colore 4 16 7" xfId="5680" xr:uid="{00000000-0005-0000-0000-00007A0B0000}"/>
    <cellStyle name="40% - Colore 4 17" xfId="1967" xr:uid="{00000000-0005-0000-0000-00007B0B0000}"/>
    <cellStyle name="40% - Colore 4 17 2" xfId="3756" xr:uid="{00000000-0005-0000-0000-00007C0B0000}"/>
    <cellStyle name="40% - Colore 4 17 3" xfId="3757" xr:uid="{00000000-0005-0000-0000-00007D0B0000}"/>
    <cellStyle name="40% - Colore 4 17 4" xfId="3758" xr:uid="{00000000-0005-0000-0000-00007E0B0000}"/>
    <cellStyle name="40% - Colore 4 17 5" xfId="3759" xr:uid="{00000000-0005-0000-0000-00007F0B0000}"/>
    <cellStyle name="40% - Colore 4 17 6" xfId="4878" xr:uid="{00000000-0005-0000-0000-0000800B0000}"/>
    <cellStyle name="40% - Colore 4 17 7" xfId="5681" xr:uid="{00000000-0005-0000-0000-0000810B0000}"/>
    <cellStyle name="40% - Colore 4 18" xfId="1980" xr:uid="{00000000-0005-0000-0000-0000820B0000}"/>
    <cellStyle name="40% - Colore 4 18 2" xfId="3760" xr:uid="{00000000-0005-0000-0000-0000830B0000}"/>
    <cellStyle name="40% - Colore 4 18 3" xfId="3761" xr:uid="{00000000-0005-0000-0000-0000840B0000}"/>
    <cellStyle name="40% - Colore 4 18 4" xfId="3762" xr:uid="{00000000-0005-0000-0000-0000850B0000}"/>
    <cellStyle name="40% - Colore 4 18 5" xfId="3763" xr:uid="{00000000-0005-0000-0000-0000860B0000}"/>
    <cellStyle name="40% - Colore 4 18 6" xfId="4879" xr:uid="{00000000-0005-0000-0000-0000870B0000}"/>
    <cellStyle name="40% - Colore 4 18 7" xfId="5682" xr:uid="{00000000-0005-0000-0000-0000880B0000}"/>
    <cellStyle name="40% - Colore 4 19" xfId="1995" xr:uid="{00000000-0005-0000-0000-0000890B0000}"/>
    <cellStyle name="40% - Colore 4 19 2" xfId="3764" xr:uid="{00000000-0005-0000-0000-00008A0B0000}"/>
    <cellStyle name="40% - Colore 4 19 3" xfId="3765" xr:uid="{00000000-0005-0000-0000-00008B0B0000}"/>
    <cellStyle name="40% - Colore 4 19 4" xfId="3766" xr:uid="{00000000-0005-0000-0000-00008C0B0000}"/>
    <cellStyle name="40% - Colore 4 19 5" xfId="3767" xr:uid="{00000000-0005-0000-0000-00008D0B0000}"/>
    <cellStyle name="40% - Colore 4 19 6" xfId="4880" xr:uid="{00000000-0005-0000-0000-00008E0B0000}"/>
    <cellStyle name="40% - Colore 4 19 7" xfId="5683" xr:uid="{00000000-0005-0000-0000-00008F0B0000}"/>
    <cellStyle name="40% - Colore 4 2" xfId="122" xr:uid="{00000000-0005-0000-0000-0000900B0000}"/>
    <cellStyle name="40% - Colore 4 2 10" xfId="1672" xr:uid="{00000000-0005-0000-0000-0000910B0000}"/>
    <cellStyle name="40% - Colore 4 2 11" xfId="3768" xr:uid="{00000000-0005-0000-0000-0000920B0000}"/>
    <cellStyle name="40% - Colore 4 2 12" xfId="3769" xr:uid="{00000000-0005-0000-0000-0000930B0000}"/>
    <cellStyle name="40% - Colore 4 2 13" xfId="4544" xr:uid="{00000000-0005-0000-0000-0000940B0000}"/>
    <cellStyle name="40% - Colore 4 2 14" xfId="5105" xr:uid="{00000000-0005-0000-0000-0000950B0000}"/>
    <cellStyle name="40% - Colore 4 2 15" xfId="5217" xr:uid="{00000000-0005-0000-0000-0000960B0000}"/>
    <cellStyle name="40% - Colore 4 2 16" xfId="5347" xr:uid="{00000000-0005-0000-0000-0000970B0000}"/>
    <cellStyle name="40% - Colore 4 2 2" xfId="142" xr:uid="{00000000-0005-0000-0000-0000980B0000}"/>
    <cellStyle name="40% - Colore 4 2 2 2" xfId="162" xr:uid="{00000000-0005-0000-0000-0000990B0000}"/>
    <cellStyle name="40% - Colore 4 2 2 3" xfId="629" xr:uid="{00000000-0005-0000-0000-00009A0B0000}"/>
    <cellStyle name="40% - Colore 4 2 2 4" xfId="571" xr:uid="{00000000-0005-0000-0000-00009B0B0000}"/>
    <cellStyle name="40% - Colore 4 2 2 5" xfId="655" xr:uid="{00000000-0005-0000-0000-00009C0B0000}"/>
    <cellStyle name="40% - Colore 4 2 2 6" xfId="851" xr:uid="{00000000-0005-0000-0000-00009D0B0000}"/>
    <cellStyle name="40% - Colore 4 2 2 7" xfId="825" xr:uid="{00000000-0005-0000-0000-00009E0B0000}"/>
    <cellStyle name="40% - Colore 4 2 2 8" xfId="1228" xr:uid="{00000000-0005-0000-0000-00009F0B0000}"/>
    <cellStyle name="40% - Colore 4 2 2 9" xfId="1515" xr:uid="{00000000-0005-0000-0000-0000A00B0000}"/>
    <cellStyle name="40% - Colore 4 2 3" xfId="380" xr:uid="{00000000-0005-0000-0000-0000A10B0000}"/>
    <cellStyle name="40% - Colore 4 2 3 2" xfId="536" xr:uid="{00000000-0005-0000-0000-0000A20B0000}"/>
    <cellStyle name="40% - Colore 4 2 3 3" xfId="2060" xr:uid="{00000000-0005-0000-0000-0000A30B0000}"/>
    <cellStyle name="40% - Colore 4 2 3 4" xfId="3770" xr:uid="{00000000-0005-0000-0000-0000A40B0000}"/>
    <cellStyle name="40% - Colore 4 2 3 5" xfId="3771" xr:uid="{00000000-0005-0000-0000-0000A50B0000}"/>
    <cellStyle name="40% - Colore 4 2 3 6" xfId="4881" xr:uid="{00000000-0005-0000-0000-0000A60B0000}"/>
    <cellStyle name="40% - Colore 4 2 3 7" xfId="5684" xr:uid="{00000000-0005-0000-0000-0000A70B0000}"/>
    <cellStyle name="40% - Colore 4 2 4" xfId="664" xr:uid="{00000000-0005-0000-0000-0000A80B0000}"/>
    <cellStyle name="40% - Colore 4 2 4 2" xfId="3772" xr:uid="{00000000-0005-0000-0000-0000A90B0000}"/>
    <cellStyle name="40% - Colore 4 2 4 3" xfId="3773" xr:uid="{00000000-0005-0000-0000-0000AA0B0000}"/>
    <cellStyle name="40% - Colore 4 2 4 4" xfId="3774" xr:uid="{00000000-0005-0000-0000-0000AB0B0000}"/>
    <cellStyle name="40% - Colore 4 2 4 5" xfId="3775" xr:uid="{00000000-0005-0000-0000-0000AC0B0000}"/>
    <cellStyle name="40% - Colore 4 2 4 6" xfId="4882" xr:uid="{00000000-0005-0000-0000-0000AD0B0000}"/>
    <cellStyle name="40% - Colore 4 2 4 7" xfId="5685" xr:uid="{00000000-0005-0000-0000-0000AE0B0000}"/>
    <cellStyle name="40% - Colore 4 2 5" xfId="796" xr:uid="{00000000-0005-0000-0000-0000AF0B0000}"/>
    <cellStyle name="40% - Colore 4 2 5 2" xfId="3776" xr:uid="{00000000-0005-0000-0000-0000B00B0000}"/>
    <cellStyle name="40% - Colore 4 2 5 3" xfId="3777" xr:uid="{00000000-0005-0000-0000-0000B10B0000}"/>
    <cellStyle name="40% - Colore 4 2 5 4" xfId="3778" xr:uid="{00000000-0005-0000-0000-0000B20B0000}"/>
    <cellStyle name="40% - Colore 4 2 5 5" xfId="3779" xr:uid="{00000000-0005-0000-0000-0000B30B0000}"/>
    <cellStyle name="40% - Colore 4 2 5 6" xfId="4883" xr:uid="{00000000-0005-0000-0000-0000B40B0000}"/>
    <cellStyle name="40% - Colore 4 2 5 7" xfId="5686" xr:uid="{00000000-0005-0000-0000-0000B50B0000}"/>
    <cellStyle name="40% - Colore 4 2 6" xfId="931" xr:uid="{00000000-0005-0000-0000-0000B60B0000}"/>
    <cellStyle name="40% - Colore 4 2 6 2" xfId="1894" xr:uid="{00000000-0005-0000-0000-0000B70B0000}"/>
    <cellStyle name="40% - Colore 4 2 6 3" xfId="3780" xr:uid="{00000000-0005-0000-0000-0000B80B0000}"/>
    <cellStyle name="40% - Colore 4 2 6 4" xfId="3781" xr:uid="{00000000-0005-0000-0000-0000B90B0000}"/>
    <cellStyle name="40% - Colore 4 2 6 5" xfId="3782" xr:uid="{00000000-0005-0000-0000-0000BA0B0000}"/>
    <cellStyle name="40% - Colore 4 2 6 6" xfId="4884" xr:uid="{00000000-0005-0000-0000-0000BB0B0000}"/>
    <cellStyle name="40% - Colore 4 2 6 7" xfId="5687" xr:uid="{00000000-0005-0000-0000-0000BC0B0000}"/>
    <cellStyle name="40% - Colore 4 2 7" xfId="980" xr:uid="{00000000-0005-0000-0000-0000BD0B0000}"/>
    <cellStyle name="40% - Colore 4 2 7 2" xfId="2234" xr:uid="{00000000-0005-0000-0000-0000BE0B0000}"/>
    <cellStyle name="40% - Colore 4 2 7 3" xfId="3783" xr:uid="{00000000-0005-0000-0000-0000BF0B0000}"/>
    <cellStyle name="40% - Colore 4 2 7 4" xfId="3784" xr:uid="{00000000-0005-0000-0000-0000C00B0000}"/>
    <cellStyle name="40% - Colore 4 2 7 5" xfId="3785" xr:uid="{00000000-0005-0000-0000-0000C10B0000}"/>
    <cellStyle name="40% - Colore 4 2 7 6" xfId="5047" xr:uid="{00000000-0005-0000-0000-0000C20B0000}"/>
    <cellStyle name="40% - Colore 4 2 7 7" xfId="5850" xr:uid="{00000000-0005-0000-0000-0000C30B0000}"/>
    <cellStyle name="40% - Colore 4 2 8" xfId="1185" xr:uid="{00000000-0005-0000-0000-0000C40B0000}"/>
    <cellStyle name="40% - Colore 4 2 8 2" xfId="3786" xr:uid="{00000000-0005-0000-0000-0000C50B0000}"/>
    <cellStyle name="40% - Colore 4 2 9" xfId="1473" xr:uid="{00000000-0005-0000-0000-0000C60B0000}"/>
    <cellStyle name="40% - Colore 4 2 9 2" xfId="3787" xr:uid="{00000000-0005-0000-0000-0000C70B0000}"/>
    <cellStyle name="40% - Colore 4 20" xfId="2030" xr:uid="{00000000-0005-0000-0000-0000C80B0000}"/>
    <cellStyle name="40% - Colore 4 20 2" xfId="3788" xr:uid="{00000000-0005-0000-0000-0000C90B0000}"/>
    <cellStyle name="40% - Colore 4 20 3" xfId="3789" xr:uid="{00000000-0005-0000-0000-0000CA0B0000}"/>
    <cellStyle name="40% - Colore 4 20 4" xfId="3790" xr:uid="{00000000-0005-0000-0000-0000CB0B0000}"/>
    <cellStyle name="40% - Colore 4 20 5" xfId="3791" xr:uid="{00000000-0005-0000-0000-0000CC0B0000}"/>
    <cellStyle name="40% - Colore 4 20 6" xfId="4885" xr:uid="{00000000-0005-0000-0000-0000CD0B0000}"/>
    <cellStyle name="40% - Colore 4 20 7" xfId="5688" xr:uid="{00000000-0005-0000-0000-0000CE0B0000}"/>
    <cellStyle name="40% - Colore 4 21" xfId="2044" xr:uid="{00000000-0005-0000-0000-0000CF0B0000}"/>
    <cellStyle name="40% - Colore 4 21 2" xfId="3792" xr:uid="{00000000-0005-0000-0000-0000D00B0000}"/>
    <cellStyle name="40% - Colore 4 21 3" xfId="3793" xr:uid="{00000000-0005-0000-0000-0000D10B0000}"/>
    <cellStyle name="40% - Colore 4 21 4" xfId="3794" xr:uid="{00000000-0005-0000-0000-0000D20B0000}"/>
    <cellStyle name="40% - Colore 4 21 5" xfId="3795" xr:uid="{00000000-0005-0000-0000-0000D30B0000}"/>
    <cellStyle name="40% - Colore 4 21 6" xfId="4886" xr:uid="{00000000-0005-0000-0000-0000D40B0000}"/>
    <cellStyle name="40% - Colore 4 21 7" xfId="5689" xr:uid="{00000000-0005-0000-0000-0000D50B0000}"/>
    <cellStyle name="40% - Colore 4 22" xfId="2262" xr:uid="{00000000-0005-0000-0000-0000D60B0000}"/>
    <cellStyle name="40% - Colore 4 22 2" xfId="3796" xr:uid="{00000000-0005-0000-0000-0000D70B0000}"/>
    <cellStyle name="40% - Colore 4 22 3" xfId="3797" xr:uid="{00000000-0005-0000-0000-0000D80B0000}"/>
    <cellStyle name="40% - Colore 4 22 4" xfId="3798" xr:uid="{00000000-0005-0000-0000-0000D90B0000}"/>
    <cellStyle name="40% - Colore 4 22 5" xfId="5075" xr:uid="{00000000-0005-0000-0000-0000DA0B0000}"/>
    <cellStyle name="40% - Colore 4 22 6" xfId="5878" xr:uid="{00000000-0005-0000-0000-0000DB0B0000}"/>
    <cellStyle name="40% - Colore 4 23" xfId="3799" xr:uid="{00000000-0005-0000-0000-0000DC0B0000}"/>
    <cellStyle name="40% - Colore 4 24" xfId="3800" xr:uid="{00000000-0005-0000-0000-0000DD0B0000}"/>
    <cellStyle name="40% - Colore 4 25" xfId="3801" xr:uid="{00000000-0005-0000-0000-0000DE0B0000}"/>
    <cellStyle name="40% - Colore 4 26" xfId="3802" xr:uid="{00000000-0005-0000-0000-0000DF0B0000}"/>
    <cellStyle name="40% - Colore 4 27" xfId="4517" xr:uid="{00000000-0005-0000-0000-0000E00B0000}"/>
    <cellStyle name="40% - Colore 4 28" xfId="4531" xr:uid="{00000000-0005-0000-0000-0000E10B0000}"/>
    <cellStyle name="40% - Colore 4 29" xfId="5091" xr:uid="{00000000-0005-0000-0000-0000E20B0000}"/>
    <cellStyle name="40% - Colore 4 3" xfId="268" xr:uid="{00000000-0005-0000-0000-0000E30B0000}"/>
    <cellStyle name="40% - Colore 4 3 10" xfId="4558" xr:uid="{00000000-0005-0000-0000-0000E40B0000}"/>
    <cellStyle name="40% - Colore 4 3 11" xfId="5118" xr:uid="{00000000-0005-0000-0000-0000E50B0000}"/>
    <cellStyle name="40% - Colore 4 3 12" xfId="5252" xr:uid="{00000000-0005-0000-0000-0000E60B0000}"/>
    <cellStyle name="40% - Colore 4 3 13" xfId="5361" xr:uid="{00000000-0005-0000-0000-0000E70B0000}"/>
    <cellStyle name="40% - Colore 4 3 2" xfId="292" xr:uid="{00000000-0005-0000-0000-0000E80B0000}"/>
    <cellStyle name="40% - Colore 4 3 2 10" xfId="4887" xr:uid="{00000000-0005-0000-0000-0000E90B0000}"/>
    <cellStyle name="40% - Colore 4 3 2 11" xfId="5690" xr:uid="{00000000-0005-0000-0000-0000EA0B0000}"/>
    <cellStyle name="40% - Colore 4 3 2 2" xfId="1673" xr:uid="{00000000-0005-0000-0000-0000EB0B0000}"/>
    <cellStyle name="40% - Colore 4 3 2 2 2" xfId="3803" xr:uid="{00000000-0005-0000-0000-0000EC0B0000}"/>
    <cellStyle name="40% - Colore 4 3 2 2 3" xfId="3804" xr:uid="{00000000-0005-0000-0000-0000ED0B0000}"/>
    <cellStyle name="40% - Colore 4 3 2 2 4" xfId="3805" xr:uid="{00000000-0005-0000-0000-0000EE0B0000}"/>
    <cellStyle name="40% - Colore 4 3 2 2 5" xfId="3806" xr:uid="{00000000-0005-0000-0000-0000EF0B0000}"/>
    <cellStyle name="40% - Colore 4 3 2 2 6" xfId="4888" xr:uid="{00000000-0005-0000-0000-0000F00B0000}"/>
    <cellStyle name="40% - Colore 4 3 2 2 7" xfId="5691" xr:uid="{00000000-0005-0000-0000-0000F10B0000}"/>
    <cellStyle name="40% - Colore 4 3 2 3" xfId="1772" xr:uid="{00000000-0005-0000-0000-0000F20B0000}"/>
    <cellStyle name="40% - Colore 4 3 2 3 2" xfId="3807" xr:uid="{00000000-0005-0000-0000-0000F30B0000}"/>
    <cellStyle name="40% - Colore 4 3 2 3 3" xfId="3808" xr:uid="{00000000-0005-0000-0000-0000F40B0000}"/>
    <cellStyle name="40% - Colore 4 3 2 3 4" xfId="3809" xr:uid="{00000000-0005-0000-0000-0000F50B0000}"/>
    <cellStyle name="40% - Colore 4 3 2 3 5" xfId="3810" xr:uid="{00000000-0005-0000-0000-0000F60B0000}"/>
    <cellStyle name="40% - Colore 4 3 2 3 6" xfId="4889" xr:uid="{00000000-0005-0000-0000-0000F70B0000}"/>
    <cellStyle name="40% - Colore 4 3 2 3 7" xfId="5692" xr:uid="{00000000-0005-0000-0000-0000F80B0000}"/>
    <cellStyle name="40% - Colore 4 3 2 4" xfId="1919" xr:uid="{00000000-0005-0000-0000-0000F90B0000}"/>
    <cellStyle name="40% - Colore 4 3 2 4 2" xfId="3811" xr:uid="{00000000-0005-0000-0000-0000FA0B0000}"/>
    <cellStyle name="40% - Colore 4 3 2 4 3" xfId="3812" xr:uid="{00000000-0005-0000-0000-0000FB0B0000}"/>
    <cellStyle name="40% - Colore 4 3 2 4 4" xfId="3813" xr:uid="{00000000-0005-0000-0000-0000FC0B0000}"/>
    <cellStyle name="40% - Colore 4 3 2 4 5" xfId="3814" xr:uid="{00000000-0005-0000-0000-0000FD0B0000}"/>
    <cellStyle name="40% - Colore 4 3 2 4 6" xfId="4890" xr:uid="{00000000-0005-0000-0000-0000FE0B0000}"/>
    <cellStyle name="40% - Colore 4 3 2 4 7" xfId="5693" xr:uid="{00000000-0005-0000-0000-0000FF0B0000}"/>
    <cellStyle name="40% - Colore 4 3 2 5" xfId="2011" xr:uid="{00000000-0005-0000-0000-0000000C0000}"/>
    <cellStyle name="40% - Colore 4 3 2 5 2" xfId="3815" xr:uid="{00000000-0005-0000-0000-0000010C0000}"/>
    <cellStyle name="40% - Colore 4 3 2 5 3" xfId="3816" xr:uid="{00000000-0005-0000-0000-0000020C0000}"/>
    <cellStyle name="40% - Colore 4 3 2 5 4" xfId="3817" xr:uid="{00000000-0005-0000-0000-0000030C0000}"/>
    <cellStyle name="40% - Colore 4 3 2 5 5" xfId="3818" xr:uid="{00000000-0005-0000-0000-0000040C0000}"/>
    <cellStyle name="40% - Colore 4 3 2 5 6" xfId="4891" xr:uid="{00000000-0005-0000-0000-0000050C0000}"/>
    <cellStyle name="40% - Colore 4 3 2 5 7" xfId="5694" xr:uid="{00000000-0005-0000-0000-0000060C0000}"/>
    <cellStyle name="40% - Colore 4 3 2 6" xfId="3819" xr:uid="{00000000-0005-0000-0000-0000070C0000}"/>
    <cellStyle name="40% - Colore 4 3 2 7" xfId="3820" xr:uid="{00000000-0005-0000-0000-0000080C0000}"/>
    <cellStyle name="40% - Colore 4 3 2 8" xfId="3821" xr:uid="{00000000-0005-0000-0000-0000090C0000}"/>
    <cellStyle name="40% - Colore 4 3 2 9" xfId="3822" xr:uid="{00000000-0005-0000-0000-00000A0C0000}"/>
    <cellStyle name="40% - Colore 4 3 3" xfId="596" xr:uid="{00000000-0005-0000-0000-00000B0C0000}"/>
    <cellStyle name="40% - Colore 4 3 3 2" xfId="2248" xr:uid="{00000000-0005-0000-0000-00000C0C0000}"/>
    <cellStyle name="40% - Colore 4 3 3 3" xfId="3823" xr:uid="{00000000-0005-0000-0000-00000D0C0000}"/>
    <cellStyle name="40% - Colore 4 3 3 4" xfId="3824" xr:uid="{00000000-0005-0000-0000-00000E0C0000}"/>
    <cellStyle name="40% - Colore 4 3 3 5" xfId="3825" xr:uid="{00000000-0005-0000-0000-00000F0C0000}"/>
    <cellStyle name="40% - Colore 4 3 3 6" xfId="5061" xr:uid="{00000000-0005-0000-0000-0000100C0000}"/>
    <cellStyle name="40% - Colore 4 3 3 7" xfId="5864" xr:uid="{00000000-0005-0000-0000-0000110C0000}"/>
    <cellStyle name="40% - Colore 4 3 4" xfId="683" xr:uid="{00000000-0005-0000-0000-0000120C0000}"/>
    <cellStyle name="40% - Colore 4 3 5" xfId="769" xr:uid="{00000000-0005-0000-0000-0000130C0000}"/>
    <cellStyle name="40% - Colore 4 3 5 2" xfId="3826" xr:uid="{00000000-0005-0000-0000-0000140C0000}"/>
    <cellStyle name="40% - Colore 4 3 6" xfId="816" xr:uid="{00000000-0005-0000-0000-0000150C0000}"/>
    <cellStyle name="40% - Colore 4 3 6 2" xfId="3827" xr:uid="{00000000-0005-0000-0000-0000160C0000}"/>
    <cellStyle name="40% - Colore 4 3 7" xfId="2090" xr:uid="{00000000-0005-0000-0000-0000170C0000}"/>
    <cellStyle name="40% - Colore 4 3 7 2" xfId="3828" xr:uid="{00000000-0005-0000-0000-0000180C0000}"/>
    <cellStyle name="40% - Colore 4 3 8" xfId="3829" xr:uid="{00000000-0005-0000-0000-0000190C0000}"/>
    <cellStyle name="40% - Colore 4 3 9" xfId="3830" xr:uid="{00000000-0005-0000-0000-00001A0C0000}"/>
    <cellStyle name="40% - Colore 4 30" xfId="5184" xr:uid="{00000000-0005-0000-0000-00001B0C0000}"/>
    <cellStyle name="40% - Colore 4 31" xfId="5197" xr:uid="{00000000-0005-0000-0000-00001C0C0000}"/>
    <cellStyle name="40% - Colore 4 32" xfId="5211" xr:uid="{00000000-0005-0000-0000-00001D0C0000}"/>
    <cellStyle name="40% - Colore 4 33" xfId="5237" xr:uid="{00000000-0005-0000-0000-00001E0C0000}"/>
    <cellStyle name="40% - Colore 4 34" xfId="5320" xr:uid="{00000000-0005-0000-0000-00001F0C0000}"/>
    <cellStyle name="40% - Colore 4 35" xfId="5334" xr:uid="{00000000-0005-0000-0000-0000200C0000}"/>
    <cellStyle name="40% - Colore 4 36" xfId="5894" xr:uid="{00000000-0005-0000-0000-0000210C0000}"/>
    <cellStyle name="40% - Colore 4 37" xfId="5909" xr:uid="{00000000-0005-0000-0000-0000220C0000}"/>
    <cellStyle name="40% - Colore 4 38" xfId="5928" xr:uid="{00000000-0005-0000-0000-0000230C0000}"/>
    <cellStyle name="40% - Colore 4 4" xfId="337" xr:uid="{00000000-0005-0000-0000-0000240C0000}"/>
    <cellStyle name="40% - Colore 4 4 10" xfId="4892" xr:uid="{00000000-0005-0000-0000-0000250C0000}"/>
    <cellStyle name="40% - Colore 4 4 11" xfId="5132" xr:uid="{00000000-0005-0000-0000-0000260C0000}"/>
    <cellStyle name="40% - Colore 4 4 12" xfId="5266" xr:uid="{00000000-0005-0000-0000-0000270C0000}"/>
    <cellStyle name="40% - Colore 4 4 13" xfId="5695" xr:uid="{00000000-0005-0000-0000-0000280C0000}"/>
    <cellStyle name="40% - Colore 4 4 2" xfId="1674" xr:uid="{00000000-0005-0000-0000-0000290C0000}"/>
    <cellStyle name="40% - Colore 4 4 2 2" xfId="3831" xr:uid="{00000000-0005-0000-0000-00002A0C0000}"/>
    <cellStyle name="40% - Colore 4 4 2 3" xfId="3832" xr:uid="{00000000-0005-0000-0000-00002B0C0000}"/>
    <cellStyle name="40% - Colore 4 4 2 4" xfId="3833" xr:uid="{00000000-0005-0000-0000-00002C0C0000}"/>
    <cellStyle name="40% - Colore 4 4 2 5" xfId="3834" xr:uid="{00000000-0005-0000-0000-00002D0C0000}"/>
    <cellStyle name="40% - Colore 4 4 2 6" xfId="4893" xr:uid="{00000000-0005-0000-0000-00002E0C0000}"/>
    <cellStyle name="40% - Colore 4 4 2 7" xfId="5696" xr:uid="{00000000-0005-0000-0000-00002F0C0000}"/>
    <cellStyle name="40% - Colore 4 4 3" xfId="1788" xr:uid="{00000000-0005-0000-0000-0000300C0000}"/>
    <cellStyle name="40% - Colore 4 4 3 2" xfId="3835" xr:uid="{00000000-0005-0000-0000-0000310C0000}"/>
    <cellStyle name="40% - Colore 4 4 3 3" xfId="3836" xr:uid="{00000000-0005-0000-0000-0000320C0000}"/>
    <cellStyle name="40% - Colore 4 4 3 4" xfId="3837" xr:uid="{00000000-0005-0000-0000-0000330C0000}"/>
    <cellStyle name="40% - Colore 4 4 3 5" xfId="3838" xr:uid="{00000000-0005-0000-0000-0000340C0000}"/>
    <cellStyle name="40% - Colore 4 4 3 6" xfId="4894" xr:uid="{00000000-0005-0000-0000-0000350C0000}"/>
    <cellStyle name="40% - Colore 4 4 3 7" xfId="5697" xr:uid="{00000000-0005-0000-0000-0000360C0000}"/>
    <cellStyle name="40% - Colore 4 4 4" xfId="1935" xr:uid="{00000000-0005-0000-0000-0000370C0000}"/>
    <cellStyle name="40% - Colore 4 4 4 2" xfId="3839" xr:uid="{00000000-0005-0000-0000-0000380C0000}"/>
    <cellStyle name="40% - Colore 4 4 4 3" xfId="3840" xr:uid="{00000000-0005-0000-0000-0000390C0000}"/>
    <cellStyle name="40% - Colore 4 4 4 4" xfId="3841" xr:uid="{00000000-0005-0000-0000-00003A0C0000}"/>
    <cellStyle name="40% - Colore 4 4 4 5" xfId="3842" xr:uid="{00000000-0005-0000-0000-00003B0C0000}"/>
    <cellStyle name="40% - Colore 4 4 4 6" xfId="4895" xr:uid="{00000000-0005-0000-0000-00003C0C0000}"/>
    <cellStyle name="40% - Colore 4 4 4 7" xfId="5698" xr:uid="{00000000-0005-0000-0000-00003D0C0000}"/>
    <cellStyle name="40% - Colore 4 4 5" xfId="3843" xr:uid="{00000000-0005-0000-0000-00003E0C0000}"/>
    <cellStyle name="40% - Colore 4 4 6" xfId="3844" xr:uid="{00000000-0005-0000-0000-00003F0C0000}"/>
    <cellStyle name="40% - Colore 4 4 7" xfId="3845" xr:uid="{00000000-0005-0000-0000-0000400C0000}"/>
    <cellStyle name="40% - Colore 4 4 8" xfId="3846" xr:uid="{00000000-0005-0000-0000-0000410C0000}"/>
    <cellStyle name="40% - Colore 4 4 9" xfId="3847" xr:uid="{00000000-0005-0000-0000-0000420C0000}"/>
    <cellStyle name="40% - Colore 4 5" xfId="351" xr:uid="{00000000-0005-0000-0000-0000430C0000}"/>
    <cellStyle name="40% - Colore 4 5 10" xfId="4896" xr:uid="{00000000-0005-0000-0000-0000440C0000}"/>
    <cellStyle name="40% - Colore 4 5 11" xfId="5145" xr:uid="{00000000-0005-0000-0000-0000450C0000}"/>
    <cellStyle name="40% - Colore 4 5 12" xfId="5280" xr:uid="{00000000-0005-0000-0000-0000460C0000}"/>
    <cellStyle name="40% - Colore 4 5 13" xfId="5699" xr:uid="{00000000-0005-0000-0000-0000470C0000}"/>
    <cellStyle name="40% - Colore 4 5 2" xfId="1675" xr:uid="{00000000-0005-0000-0000-0000480C0000}"/>
    <cellStyle name="40% - Colore 4 5 2 2" xfId="3848" xr:uid="{00000000-0005-0000-0000-0000490C0000}"/>
    <cellStyle name="40% - Colore 4 5 2 3" xfId="3849" xr:uid="{00000000-0005-0000-0000-00004A0C0000}"/>
    <cellStyle name="40% - Colore 4 5 2 4" xfId="3850" xr:uid="{00000000-0005-0000-0000-00004B0C0000}"/>
    <cellStyle name="40% - Colore 4 5 2 5" xfId="3851" xr:uid="{00000000-0005-0000-0000-00004C0C0000}"/>
    <cellStyle name="40% - Colore 4 5 2 6" xfId="4897" xr:uid="{00000000-0005-0000-0000-00004D0C0000}"/>
    <cellStyle name="40% - Colore 4 5 2 7" xfId="5700" xr:uid="{00000000-0005-0000-0000-00004E0C0000}"/>
    <cellStyle name="40% - Colore 4 5 3" xfId="1801" xr:uid="{00000000-0005-0000-0000-00004F0C0000}"/>
    <cellStyle name="40% - Colore 4 5 3 2" xfId="3852" xr:uid="{00000000-0005-0000-0000-0000500C0000}"/>
    <cellStyle name="40% - Colore 4 5 3 3" xfId="3853" xr:uid="{00000000-0005-0000-0000-0000510C0000}"/>
    <cellStyle name="40% - Colore 4 5 3 4" xfId="3854" xr:uid="{00000000-0005-0000-0000-0000520C0000}"/>
    <cellStyle name="40% - Colore 4 5 3 5" xfId="3855" xr:uid="{00000000-0005-0000-0000-0000530C0000}"/>
    <cellStyle name="40% - Colore 4 5 3 6" xfId="4898" xr:uid="{00000000-0005-0000-0000-0000540C0000}"/>
    <cellStyle name="40% - Colore 4 5 3 7" xfId="5701" xr:uid="{00000000-0005-0000-0000-0000550C0000}"/>
    <cellStyle name="40% - Colore 4 5 4" xfId="1948" xr:uid="{00000000-0005-0000-0000-0000560C0000}"/>
    <cellStyle name="40% - Colore 4 5 4 2" xfId="3856" xr:uid="{00000000-0005-0000-0000-0000570C0000}"/>
    <cellStyle name="40% - Colore 4 5 4 3" xfId="3857" xr:uid="{00000000-0005-0000-0000-0000580C0000}"/>
    <cellStyle name="40% - Colore 4 5 4 4" xfId="3858" xr:uid="{00000000-0005-0000-0000-0000590C0000}"/>
    <cellStyle name="40% - Colore 4 5 4 5" xfId="3859" xr:uid="{00000000-0005-0000-0000-00005A0C0000}"/>
    <cellStyle name="40% - Colore 4 5 4 6" xfId="4899" xr:uid="{00000000-0005-0000-0000-00005B0C0000}"/>
    <cellStyle name="40% - Colore 4 5 4 7" xfId="5702" xr:uid="{00000000-0005-0000-0000-00005C0C0000}"/>
    <cellStyle name="40% - Colore 4 5 5" xfId="3860" xr:uid="{00000000-0005-0000-0000-00005D0C0000}"/>
    <cellStyle name="40% - Colore 4 5 6" xfId="3861" xr:uid="{00000000-0005-0000-0000-00005E0C0000}"/>
    <cellStyle name="40% - Colore 4 5 7" xfId="3862" xr:uid="{00000000-0005-0000-0000-00005F0C0000}"/>
    <cellStyle name="40% - Colore 4 5 8" xfId="3863" xr:uid="{00000000-0005-0000-0000-0000600C0000}"/>
    <cellStyle name="40% - Colore 4 5 9" xfId="3864" xr:uid="{00000000-0005-0000-0000-0000610C0000}"/>
    <cellStyle name="40% - Colore 4 6" xfId="365" xr:uid="{00000000-0005-0000-0000-0000620C0000}"/>
    <cellStyle name="40% - Colore 4 6 10" xfId="5293" xr:uid="{00000000-0005-0000-0000-0000630C0000}"/>
    <cellStyle name="40% - Colore 4 6 11" xfId="5703" xr:uid="{00000000-0005-0000-0000-0000640C0000}"/>
    <cellStyle name="40% - Colore 4 6 2" xfId="1676" xr:uid="{00000000-0005-0000-0000-0000650C0000}"/>
    <cellStyle name="40% - Colore 4 6 2 2" xfId="3865" xr:uid="{00000000-0005-0000-0000-0000660C0000}"/>
    <cellStyle name="40% - Colore 4 6 2 3" xfId="3866" xr:uid="{00000000-0005-0000-0000-0000670C0000}"/>
    <cellStyle name="40% - Colore 4 6 2 4" xfId="3867" xr:uid="{00000000-0005-0000-0000-0000680C0000}"/>
    <cellStyle name="40% - Colore 4 6 2 5" xfId="3868" xr:uid="{00000000-0005-0000-0000-0000690C0000}"/>
    <cellStyle name="40% - Colore 4 6 2 6" xfId="4901" xr:uid="{00000000-0005-0000-0000-00006A0C0000}"/>
    <cellStyle name="40% - Colore 4 6 2 7" xfId="5704" xr:uid="{00000000-0005-0000-0000-00006B0C0000}"/>
    <cellStyle name="40% - Colore 4 6 3" xfId="3869" xr:uid="{00000000-0005-0000-0000-00006C0C0000}"/>
    <cellStyle name="40% - Colore 4 6 4" xfId="3870" xr:uid="{00000000-0005-0000-0000-00006D0C0000}"/>
    <cellStyle name="40% - Colore 4 6 5" xfId="3871" xr:uid="{00000000-0005-0000-0000-00006E0C0000}"/>
    <cellStyle name="40% - Colore 4 6 6" xfId="3872" xr:uid="{00000000-0005-0000-0000-00006F0C0000}"/>
    <cellStyle name="40% - Colore 4 6 7" xfId="3873" xr:uid="{00000000-0005-0000-0000-0000700C0000}"/>
    <cellStyle name="40% - Colore 4 6 8" xfId="4900" xr:uid="{00000000-0005-0000-0000-0000710C0000}"/>
    <cellStyle name="40% - Colore 4 6 9" xfId="5158" xr:uid="{00000000-0005-0000-0000-0000720C0000}"/>
    <cellStyle name="40% - Colore 4 7" xfId="1166" xr:uid="{00000000-0005-0000-0000-0000730C0000}"/>
    <cellStyle name="40% - Colore 4 7 2" xfId="3874" xr:uid="{00000000-0005-0000-0000-0000740C0000}"/>
    <cellStyle name="40% - Colore 4 7 3" xfId="3875" xr:uid="{00000000-0005-0000-0000-0000750C0000}"/>
    <cellStyle name="40% - Colore 4 7 4" xfId="3876" xr:uid="{00000000-0005-0000-0000-0000760C0000}"/>
    <cellStyle name="40% - Colore 4 7 5" xfId="3877" xr:uid="{00000000-0005-0000-0000-0000770C0000}"/>
    <cellStyle name="40% - Colore 4 7 6" xfId="4902" xr:uid="{00000000-0005-0000-0000-0000780C0000}"/>
    <cellStyle name="40% - Colore 4 7 7" xfId="5171" xr:uid="{00000000-0005-0000-0000-0000790C0000}"/>
    <cellStyle name="40% - Colore 4 7 8" xfId="5306" xr:uid="{00000000-0005-0000-0000-00007A0C0000}"/>
    <cellStyle name="40% - Colore 4 7 9" xfId="5705" xr:uid="{00000000-0005-0000-0000-00007B0C0000}"/>
    <cellStyle name="40% - Colore 4 8" xfId="1454" xr:uid="{00000000-0005-0000-0000-00007C0C0000}"/>
    <cellStyle name="40% - Colore 4 8 2" xfId="3878" xr:uid="{00000000-0005-0000-0000-00007D0C0000}"/>
    <cellStyle name="40% - Colore 4 8 3" xfId="3879" xr:uid="{00000000-0005-0000-0000-00007E0C0000}"/>
    <cellStyle name="40% - Colore 4 8 4" xfId="3880" xr:uid="{00000000-0005-0000-0000-00007F0C0000}"/>
    <cellStyle name="40% - Colore 4 8 5" xfId="3881" xr:uid="{00000000-0005-0000-0000-0000800C0000}"/>
    <cellStyle name="40% - Colore 4 8 6" xfId="4903" xr:uid="{00000000-0005-0000-0000-0000810C0000}"/>
    <cellStyle name="40% - Colore 4 8 7" xfId="5706" xr:uid="{00000000-0005-0000-0000-0000820C0000}"/>
    <cellStyle name="40% - Colore 4 9" xfId="82" xr:uid="{00000000-0005-0000-0000-0000830C0000}"/>
    <cellStyle name="40% - Colore 4 9 2" xfId="1740" xr:uid="{00000000-0005-0000-0000-0000840C0000}"/>
    <cellStyle name="40% - Colore 4 9 3" xfId="3882" xr:uid="{00000000-0005-0000-0000-0000850C0000}"/>
    <cellStyle name="40% - Colore 4 9 4" xfId="3883" xr:uid="{00000000-0005-0000-0000-0000860C0000}"/>
    <cellStyle name="40% - Colore 4 9 5" xfId="3884" xr:uid="{00000000-0005-0000-0000-0000870C0000}"/>
    <cellStyle name="40% - Colore 4 9 6" xfId="4904" xr:uid="{00000000-0005-0000-0000-0000880C0000}"/>
    <cellStyle name="40% - Colore 4 9 7" xfId="5707" xr:uid="{00000000-0005-0000-0000-0000890C0000}"/>
    <cellStyle name="40% - Colore 5" xfId="36" builtinId="47" customBuiltin="1"/>
    <cellStyle name="40% - Colore 5 10" xfId="1757" xr:uid="{00000000-0005-0000-0000-00008B0C0000}"/>
    <cellStyle name="40% - Colore 5 10 2" xfId="3885" xr:uid="{00000000-0005-0000-0000-00008C0C0000}"/>
    <cellStyle name="40% - Colore 5 10 3" xfId="3886" xr:uid="{00000000-0005-0000-0000-00008D0C0000}"/>
    <cellStyle name="40% - Colore 5 10 4" xfId="3887" xr:uid="{00000000-0005-0000-0000-00008E0C0000}"/>
    <cellStyle name="40% - Colore 5 10 5" xfId="3888" xr:uid="{00000000-0005-0000-0000-00008F0C0000}"/>
    <cellStyle name="40% - Colore 5 10 6" xfId="4905" xr:uid="{00000000-0005-0000-0000-0000900C0000}"/>
    <cellStyle name="40% - Colore 5 10 7" xfId="5708" xr:uid="{00000000-0005-0000-0000-0000910C0000}"/>
    <cellStyle name="40% - Colore 5 11" xfId="1817" xr:uid="{00000000-0005-0000-0000-0000920C0000}"/>
    <cellStyle name="40% - Colore 5 11 2" xfId="3889" xr:uid="{00000000-0005-0000-0000-0000930C0000}"/>
    <cellStyle name="40% - Colore 5 11 3" xfId="3890" xr:uid="{00000000-0005-0000-0000-0000940C0000}"/>
    <cellStyle name="40% - Colore 5 11 4" xfId="3891" xr:uid="{00000000-0005-0000-0000-0000950C0000}"/>
    <cellStyle name="40% - Colore 5 11 5" xfId="3892" xr:uid="{00000000-0005-0000-0000-0000960C0000}"/>
    <cellStyle name="40% - Colore 5 11 6" xfId="4906" xr:uid="{00000000-0005-0000-0000-0000970C0000}"/>
    <cellStyle name="40% - Colore 5 11 7" xfId="5709" xr:uid="{00000000-0005-0000-0000-0000980C0000}"/>
    <cellStyle name="40% - Colore 5 12" xfId="1830" xr:uid="{00000000-0005-0000-0000-0000990C0000}"/>
    <cellStyle name="40% - Colore 5 12 2" xfId="3893" xr:uid="{00000000-0005-0000-0000-00009A0C0000}"/>
    <cellStyle name="40% - Colore 5 12 3" xfId="3894" xr:uid="{00000000-0005-0000-0000-00009B0C0000}"/>
    <cellStyle name="40% - Colore 5 12 4" xfId="3895" xr:uid="{00000000-0005-0000-0000-00009C0C0000}"/>
    <cellStyle name="40% - Colore 5 12 5" xfId="3896" xr:uid="{00000000-0005-0000-0000-00009D0C0000}"/>
    <cellStyle name="40% - Colore 5 12 6" xfId="4907" xr:uid="{00000000-0005-0000-0000-00009E0C0000}"/>
    <cellStyle name="40% - Colore 5 12 7" xfId="5710" xr:uid="{00000000-0005-0000-0000-00009F0C0000}"/>
    <cellStyle name="40% - Colore 5 13" xfId="1843" xr:uid="{00000000-0005-0000-0000-0000A00C0000}"/>
    <cellStyle name="40% - Colore 5 13 2" xfId="3897" xr:uid="{00000000-0005-0000-0000-0000A10C0000}"/>
    <cellStyle name="40% - Colore 5 13 3" xfId="3898" xr:uid="{00000000-0005-0000-0000-0000A20C0000}"/>
    <cellStyle name="40% - Colore 5 13 4" xfId="3899" xr:uid="{00000000-0005-0000-0000-0000A30C0000}"/>
    <cellStyle name="40% - Colore 5 13 5" xfId="3900" xr:uid="{00000000-0005-0000-0000-0000A40C0000}"/>
    <cellStyle name="40% - Colore 5 13 6" xfId="4908" xr:uid="{00000000-0005-0000-0000-0000A50C0000}"/>
    <cellStyle name="40% - Colore 5 13 7" xfId="5711" xr:uid="{00000000-0005-0000-0000-0000A60C0000}"/>
    <cellStyle name="40% - Colore 5 14" xfId="1857" xr:uid="{00000000-0005-0000-0000-0000A70C0000}"/>
    <cellStyle name="40% - Colore 5 14 2" xfId="3901" xr:uid="{00000000-0005-0000-0000-0000A80C0000}"/>
    <cellStyle name="40% - Colore 5 14 3" xfId="3902" xr:uid="{00000000-0005-0000-0000-0000A90C0000}"/>
    <cellStyle name="40% - Colore 5 14 4" xfId="3903" xr:uid="{00000000-0005-0000-0000-0000AA0C0000}"/>
    <cellStyle name="40% - Colore 5 14 5" xfId="3904" xr:uid="{00000000-0005-0000-0000-0000AB0C0000}"/>
    <cellStyle name="40% - Colore 5 14 6" xfId="4909" xr:uid="{00000000-0005-0000-0000-0000AC0C0000}"/>
    <cellStyle name="40% - Colore 5 14 7" xfId="5712" xr:uid="{00000000-0005-0000-0000-0000AD0C0000}"/>
    <cellStyle name="40% - Colore 5 15" xfId="1870" xr:uid="{00000000-0005-0000-0000-0000AE0C0000}"/>
    <cellStyle name="40% - Colore 5 15 2" xfId="3905" xr:uid="{00000000-0005-0000-0000-0000AF0C0000}"/>
    <cellStyle name="40% - Colore 5 15 3" xfId="3906" xr:uid="{00000000-0005-0000-0000-0000B00C0000}"/>
    <cellStyle name="40% - Colore 5 15 4" xfId="3907" xr:uid="{00000000-0005-0000-0000-0000B10C0000}"/>
    <cellStyle name="40% - Colore 5 15 5" xfId="3908" xr:uid="{00000000-0005-0000-0000-0000B20C0000}"/>
    <cellStyle name="40% - Colore 5 15 6" xfId="4910" xr:uid="{00000000-0005-0000-0000-0000B30C0000}"/>
    <cellStyle name="40% - Colore 5 15 7" xfId="5713" xr:uid="{00000000-0005-0000-0000-0000B40C0000}"/>
    <cellStyle name="40% - Colore 5 16" xfId="1882" xr:uid="{00000000-0005-0000-0000-0000B50C0000}"/>
    <cellStyle name="40% - Colore 5 16 2" xfId="3909" xr:uid="{00000000-0005-0000-0000-0000B60C0000}"/>
    <cellStyle name="40% - Colore 5 16 3" xfId="3910" xr:uid="{00000000-0005-0000-0000-0000B70C0000}"/>
    <cellStyle name="40% - Colore 5 16 4" xfId="3911" xr:uid="{00000000-0005-0000-0000-0000B80C0000}"/>
    <cellStyle name="40% - Colore 5 16 5" xfId="3912" xr:uid="{00000000-0005-0000-0000-0000B90C0000}"/>
    <cellStyle name="40% - Colore 5 16 6" xfId="4911" xr:uid="{00000000-0005-0000-0000-0000BA0C0000}"/>
    <cellStyle name="40% - Colore 5 16 7" xfId="5714" xr:uid="{00000000-0005-0000-0000-0000BB0C0000}"/>
    <cellStyle name="40% - Colore 5 17" xfId="1969" xr:uid="{00000000-0005-0000-0000-0000BC0C0000}"/>
    <cellStyle name="40% - Colore 5 17 2" xfId="3913" xr:uid="{00000000-0005-0000-0000-0000BD0C0000}"/>
    <cellStyle name="40% - Colore 5 17 3" xfId="3914" xr:uid="{00000000-0005-0000-0000-0000BE0C0000}"/>
    <cellStyle name="40% - Colore 5 17 4" xfId="3915" xr:uid="{00000000-0005-0000-0000-0000BF0C0000}"/>
    <cellStyle name="40% - Colore 5 17 5" xfId="3916" xr:uid="{00000000-0005-0000-0000-0000C00C0000}"/>
    <cellStyle name="40% - Colore 5 17 6" xfId="4912" xr:uid="{00000000-0005-0000-0000-0000C10C0000}"/>
    <cellStyle name="40% - Colore 5 17 7" xfId="5715" xr:uid="{00000000-0005-0000-0000-0000C20C0000}"/>
    <cellStyle name="40% - Colore 5 18" xfId="1982" xr:uid="{00000000-0005-0000-0000-0000C30C0000}"/>
    <cellStyle name="40% - Colore 5 18 2" xfId="3917" xr:uid="{00000000-0005-0000-0000-0000C40C0000}"/>
    <cellStyle name="40% - Colore 5 18 3" xfId="3918" xr:uid="{00000000-0005-0000-0000-0000C50C0000}"/>
    <cellStyle name="40% - Colore 5 18 4" xfId="3919" xr:uid="{00000000-0005-0000-0000-0000C60C0000}"/>
    <cellStyle name="40% - Colore 5 18 5" xfId="3920" xr:uid="{00000000-0005-0000-0000-0000C70C0000}"/>
    <cellStyle name="40% - Colore 5 18 6" xfId="4913" xr:uid="{00000000-0005-0000-0000-0000C80C0000}"/>
    <cellStyle name="40% - Colore 5 18 7" xfId="5716" xr:uid="{00000000-0005-0000-0000-0000C90C0000}"/>
    <cellStyle name="40% - Colore 5 19" xfId="1997" xr:uid="{00000000-0005-0000-0000-0000CA0C0000}"/>
    <cellStyle name="40% - Colore 5 19 2" xfId="3921" xr:uid="{00000000-0005-0000-0000-0000CB0C0000}"/>
    <cellStyle name="40% - Colore 5 19 3" xfId="3922" xr:uid="{00000000-0005-0000-0000-0000CC0C0000}"/>
    <cellStyle name="40% - Colore 5 19 4" xfId="3923" xr:uid="{00000000-0005-0000-0000-0000CD0C0000}"/>
    <cellStyle name="40% - Colore 5 19 5" xfId="3924" xr:uid="{00000000-0005-0000-0000-0000CE0C0000}"/>
    <cellStyle name="40% - Colore 5 19 6" xfId="4914" xr:uid="{00000000-0005-0000-0000-0000CF0C0000}"/>
    <cellStyle name="40% - Colore 5 19 7" xfId="5717" xr:uid="{00000000-0005-0000-0000-0000D00C0000}"/>
    <cellStyle name="40% - Colore 5 2" xfId="126" xr:uid="{00000000-0005-0000-0000-0000D10C0000}"/>
    <cellStyle name="40% - Colore 5 2 10" xfId="1677" xr:uid="{00000000-0005-0000-0000-0000D20C0000}"/>
    <cellStyle name="40% - Colore 5 2 11" xfId="3925" xr:uid="{00000000-0005-0000-0000-0000D30C0000}"/>
    <cellStyle name="40% - Colore 5 2 12" xfId="3926" xr:uid="{00000000-0005-0000-0000-0000D40C0000}"/>
    <cellStyle name="40% - Colore 5 2 13" xfId="4546" xr:uid="{00000000-0005-0000-0000-0000D50C0000}"/>
    <cellStyle name="40% - Colore 5 2 14" xfId="5106" xr:uid="{00000000-0005-0000-0000-0000D60C0000}"/>
    <cellStyle name="40% - Colore 5 2 15" xfId="5223" xr:uid="{00000000-0005-0000-0000-0000D70C0000}"/>
    <cellStyle name="40% - Colore 5 2 16" xfId="5349" xr:uid="{00000000-0005-0000-0000-0000D80C0000}"/>
    <cellStyle name="40% - Colore 5 2 2" xfId="144" xr:uid="{00000000-0005-0000-0000-0000D90C0000}"/>
    <cellStyle name="40% - Colore 5 2 2 2" xfId="163" xr:uid="{00000000-0005-0000-0000-0000DA0C0000}"/>
    <cellStyle name="40% - Colore 5 2 2 3" xfId="586" xr:uid="{00000000-0005-0000-0000-0000DB0C0000}"/>
    <cellStyle name="40% - Colore 5 2 2 4" xfId="715" xr:uid="{00000000-0005-0000-0000-0000DC0C0000}"/>
    <cellStyle name="40% - Colore 5 2 2 5" xfId="790" xr:uid="{00000000-0005-0000-0000-0000DD0C0000}"/>
    <cellStyle name="40% - Colore 5 2 2 6" xfId="852" xr:uid="{00000000-0005-0000-0000-0000DE0C0000}"/>
    <cellStyle name="40% - Colore 5 2 2 7" xfId="855" xr:uid="{00000000-0005-0000-0000-0000DF0C0000}"/>
    <cellStyle name="40% - Colore 5 2 2 8" xfId="1229" xr:uid="{00000000-0005-0000-0000-0000E00C0000}"/>
    <cellStyle name="40% - Colore 5 2 2 9" xfId="1516" xr:uid="{00000000-0005-0000-0000-0000E10C0000}"/>
    <cellStyle name="40% - Colore 5 2 3" xfId="381" xr:uid="{00000000-0005-0000-0000-0000E20C0000}"/>
    <cellStyle name="40% - Colore 5 2 3 2" xfId="572" xr:uid="{00000000-0005-0000-0000-0000E30C0000}"/>
    <cellStyle name="40% - Colore 5 2 3 3" xfId="2184" xr:uid="{00000000-0005-0000-0000-0000E40C0000}"/>
    <cellStyle name="40% - Colore 5 2 3 4" xfId="3927" xr:uid="{00000000-0005-0000-0000-0000E50C0000}"/>
    <cellStyle name="40% - Colore 5 2 3 5" xfId="3928" xr:uid="{00000000-0005-0000-0000-0000E60C0000}"/>
    <cellStyle name="40% - Colore 5 2 3 6" xfId="4915" xr:uid="{00000000-0005-0000-0000-0000E70C0000}"/>
    <cellStyle name="40% - Colore 5 2 3 7" xfId="5718" xr:uid="{00000000-0005-0000-0000-0000E80C0000}"/>
    <cellStyle name="40% - Colore 5 2 4" xfId="618" xr:uid="{00000000-0005-0000-0000-0000E90C0000}"/>
    <cellStyle name="40% - Colore 5 2 4 2" xfId="3929" xr:uid="{00000000-0005-0000-0000-0000EA0C0000}"/>
    <cellStyle name="40% - Colore 5 2 4 3" xfId="3930" xr:uid="{00000000-0005-0000-0000-0000EB0C0000}"/>
    <cellStyle name="40% - Colore 5 2 4 4" xfId="3931" xr:uid="{00000000-0005-0000-0000-0000EC0C0000}"/>
    <cellStyle name="40% - Colore 5 2 4 5" xfId="3932" xr:uid="{00000000-0005-0000-0000-0000ED0C0000}"/>
    <cellStyle name="40% - Colore 5 2 4 6" xfId="4916" xr:uid="{00000000-0005-0000-0000-0000EE0C0000}"/>
    <cellStyle name="40% - Colore 5 2 4 7" xfId="5719" xr:uid="{00000000-0005-0000-0000-0000EF0C0000}"/>
    <cellStyle name="40% - Colore 5 2 5" xfId="697" xr:uid="{00000000-0005-0000-0000-0000F00C0000}"/>
    <cellStyle name="40% - Colore 5 2 5 2" xfId="3933" xr:uid="{00000000-0005-0000-0000-0000F10C0000}"/>
    <cellStyle name="40% - Colore 5 2 5 3" xfId="3934" xr:uid="{00000000-0005-0000-0000-0000F20C0000}"/>
    <cellStyle name="40% - Colore 5 2 5 4" xfId="3935" xr:uid="{00000000-0005-0000-0000-0000F30C0000}"/>
    <cellStyle name="40% - Colore 5 2 5 5" xfId="3936" xr:uid="{00000000-0005-0000-0000-0000F40C0000}"/>
    <cellStyle name="40% - Colore 5 2 5 6" xfId="4917" xr:uid="{00000000-0005-0000-0000-0000F50C0000}"/>
    <cellStyle name="40% - Colore 5 2 5 7" xfId="5720" xr:uid="{00000000-0005-0000-0000-0000F60C0000}"/>
    <cellStyle name="40% - Colore 5 2 6" xfId="933" xr:uid="{00000000-0005-0000-0000-0000F70C0000}"/>
    <cellStyle name="40% - Colore 5 2 6 2" xfId="1896" xr:uid="{00000000-0005-0000-0000-0000F80C0000}"/>
    <cellStyle name="40% - Colore 5 2 6 3" xfId="3937" xr:uid="{00000000-0005-0000-0000-0000F90C0000}"/>
    <cellStyle name="40% - Colore 5 2 6 4" xfId="3938" xr:uid="{00000000-0005-0000-0000-0000FA0C0000}"/>
    <cellStyle name="40% - Colore 5 2 6 5" xfId="3939" xr:uid="{00000000-0005-0000-0000-0000FB0C0000}"/>
    <cellStyle name="40% - Colore 5 2 6 6" xfId="4918" xr:uid="{00000000-0005-0000-0000-0000FC0C0000}"/>
    <cellStyle name="40% - Colore 5 2 6 7" xfId="5721" xr:uid="{00000000-0005-0000-0000-0000FD0C0000}"/>
    <cellStyle name="40% - Colore 5 2 7" xfId="979" xr:uid="{00000000-0005-0000-0000-0000FE0C0000}"/>
    <cellStyle name="40% - Colore 5 2 7 2" xfId="2236" xr:uid="{00000000-0005-0000-0000-0000FF0C0000}"/>
    <cellStyle name="40% - Colore 5 2 7 3" xfId="3940" xr:uid="{00000000-0005-0000-0000-0000000D0000}"/>
    <cellStyle name="40% - Colore 5 2 7 4" xfId="3941" xr:uid="{00000000-0005-0000-0000-0000010D0000}"/>
    <cellStyle name="40% - Colore 5 2 7 5" xfId="3942" xr:uid="{00000000-0005-0000-0000-0000020D0000}"/>
    <cellStyle name="40% - Colore 5 2 7 6" xfId="5049" xr:uid="{00000000-0005-0000-0000-0000030D0000}"/>
    <cellStyle name="40% - Colore 5 2 7 7" xfId="5852" xr:uid="{00000000-0005-0000-0000-0000040D0000}"/>
    <cellStyle name="40% - Colore 5 2 8" xfId="1186" xr:uid="{00000000-0005-0000-0000-0000050D0000}"/>
    <cellStyle name="40% - Colore 5 2 8 2" xfId="3943" xr:uid="{00000000-0005-0000-0000-0000060D0000}"/>
    <cellStyle name="40% - Colore 5 2 9" xfId="1474" xr:uid="{00000000-0005-0000-0000-0000070D0000}"/>
    <cellStyle name="40% - Colore 5 2 9 2" xfId="3944" xr:uid="{00000000-0005-0000-0000-0000080D0000}"/>
    <cellStyle name="40% - Colore 5 20" xfId="2032" xr:uid="{00000000-0005-0000-0000-0000090D0000}"/>
    <cellStyle name="40% - Colore 5 20 2" xfId="3945" xr:uid="{00000000-0005-0000-0000-00000A0D0000}"/>
    <cellStyle name="40% - Colore 5 20 3" xfId="3946" xr:uid="{00000000-0005-0000-0000-00000B0D0000}"/>
    <cellStyle name="40% - Colore 5 20 4" xfId="3947" xr:uid="{00000000-0005-0000-0000-00000C0D0000}"/>
    <cellStyle name="40% - Colore 5 20 5" xfId="3948" xr:uid="{00000000-0005-0000-0000-00000D0D0000}"/>
    <cellStyle name="40% - Colore 5 20 6" xfId="4919" xr:uid="{00000000-0005-0000-0000-00000E0D0000}"/>
    <cellStyle name="40% - Colore 5 20 7" xfId="5722" xr:uid="{00000000-0005-0000-0000-00000F0D0000}"/>
    <cellStyle name="40% - Colore 5 21" xfId="2046" xr:uid="{00000000-0005-0000-0000-0000100D0000}"/>
    <cellStyle name="40% - Colore 5 21 2" xfId="3949" xr:uid="{00000000-0005-0000-0000-0000110D0000}"/>
    <cellStyle name="40% - Colore 5 21 3" xfId="3950" xr:uid="{00000000-0005-0000-0000-0000120D0000}"/>
    <cellStyle name="40% - Colore 5 21 4" xfId="3951" xr:uid="{00000000-0005-0000-0000-0000130D0000}"/>
    <cellStyle name="40% - Colore 5 21 5" xfId="3952" xr:uid="{00000000-0005-0000-0000-0000140D0000}"/>
    <cellStyle name="40% - Colore 5 21 6" xfId="4920" xr:uid="{00000000-0005-0000-0000-0000150D0000}"/>
    <cellStyle name="40% - Colore 5 21 7" xfId="5723" xr:uid="{00000000-0005-0000-0000-0000160D0000}"/>
    <cellStyle name="40% - Colore 5 22" xfId="2264" xr:uid="{00000000-0005-0000-0000-0000170D0000}"/>
    <cellStyle name="40% - Colore 5 22 2" xfId="3953" xr:uid="{00000000-0005-0000-0000-0000180D0000}"/>
    <cellStyle name="40% - Colore 5 22 3" xfId="3954" xr:uid="{00000000-0005-0000-0000-0000190D0000}"/>
    <cellStyle name="40% - Colore 5 22 4" xfId="3955" xr:uid="{00000000-0005-0000-0000-00001A0D0000}"/>
    <cellStyle name="40% - Colore 5 22 5" xfId="5077" xr:uid="{00000000-0005-0000-0000-00001B0D0000}"/>
    <cellStyle name="40% - Colore 5 22 6" xfId="5880" xr:uid="{00000000-0005-0000-0000-00001C0D0000}"/>
    <cellStyle name="40% - Colore 5 23" xfId="3956" xr:uid="{00000000-0005-0000-0000-00001D0D0000}"/>
    <cellStyle name="40% - Colore 5 24" xfId="3957" xr:uid="{00000000-0005-0000-0000-00001E0D0000}"/>
    <cellStyle name="40% - Colore 5 25" xfId="3958" xr:uid="{00000000-0005-0000-0000-00001F0D0000}"/>
    <cellStyle name="40% - Colore 5 26" xfId="3959" xr:uid="{00000000-0005-0000-0000-0000200D0000}"/>
    <cellStyle name="40% - Colore 5 27" xfId="4519" xr:uid="{00000000-0005-0000-0000-0000210D0000}"/>
    <cellStyle name="40% - Colore 5 28" xfId="4533" xr:uid="{00000000-0005-0000-0000-0000220D0000}"/>
    <cellStyle name="40% - Colore 5 29" xfId="5093" xr:uid="{00000000-0005-0000-0000-0000230D0000}"/>
    <cellStyle name="40% - Colore 5 3" xfId="272" xr:uid="{00000000-0005-0000-0000-0000240D0000}"/>
    <cellStyle name="40% - Colore 5 3 10" xfId="4559" xr:uid="{00000000-0005-0000-0000-0000250D0000}"/>
    <cellStyle name="40% - Colore 5 3 11" xfId="5120" xr:uid="{00000000-0005-0000-0000-0000260D0000}"/>
    <cellStyle name="40% - Colore 5 3 12" xfId="5254" xr:uid="{00000000-0005-0000-0000-0000270D0000}"/>
    <cellStyle name="40% - Colore 5 3 13" xfId="5362" xr:uid="{00000000-0005-0000-0000-0000280D0000}"/>
    <cellStyle name="40% - Colore 5 3 2" xfId="293" xr:uid="{00000000-0005-0000-0000-0000290D0000}"/>
    <cellStyle name="40% - Colore 5 3 2 10" xfId="4921" xr:uid="{00000000-0005-0000-0000-00002A0D0000}"/>
    <cellStyle name="40% - Colore 5 3 2 11" xfId="5724" xr:uid="{00000000-0005-0000-0000-00002B0D0000}"/>
    <cellStyle name="40% - Colore 5 3 2 2" xfId="1678" xr:uid="{00000000-0005-0000-0000-00002C0D0000}"/>
    <cellStyle name="40% - Colore 5 3 2 2 2" xfId="3960" xr:uid="{00000000-0005-0000-0000-00002D0D0000}"/>
    <cellStyle name="40% - Colore 5 3 2 2 3" xfId="3961" xr:uid="{00000000-0005-0000-0000-00002E0D0000}"/>
    <cellStyle name="40% - Colore 5 3 2 2 4" xfId="3962" xr:uid="{00000000-0005-0000-0000-00002F0D0000}"/>
    <cellStyle name="40% - Colore 5 3 2 2 5" xfId="3963" xr:uid="{00000000-0005-0000-0000-0000300D0000}"/>
    <cellStyle name="40% - Colore 5 3 2 2 6" xfId="4922" xr:uid="{00000000-0005-0000-0000-0000310D0000}"/>
    <cellStyle name="40% - Colore 5 3 2 2 7" xfId="5725" xr:uid="{00000000-0005-0000-0000-0000320D0000}"/>
    <cellStyle name="40% - Colore 5 3 2 3" xfId="1773" xr:uid="{00000000-0005-0000-0000-0000330D0000}"/>
    <cellStyle name="40% - Colore 5 3 2 3 2" xfId="3964" xr:uid="{00000000-0005-0000-0000-0000340D0000}"/>
    <cellStyle name="40% - Colore 5 3 2 3 3" xfId="3965" xr:uid="{00000000-0005-0000-0000-0000350D0000}"/>
    <cellStyle name="40% - Colore 5 3 2 3 4" xfId="3966" xr:uid="{00000000-0005-0000-0000-0000360D0000}"/>
    <cellStyle name="40% - Colore 5 3 2 3 5" xfId="3967" xr:uid="{00000000-0005-0000-0000-0000370D0000}"/>
    <cellStyle name="40% - Colore 5 3 2 3 6" xfId="4923" xr:uid="{00000000-0005-0000-0000-0000380D0000}"/>
    <cellStyle name="40% - Colore 5 3 2 3 7" xfId="5726" xr:uid="{00000000-0005-0000-0000-0000390D0000}"/>
    <cellStyle name="40% - Colore 5 3 2 4" xfId="1920" xr:uid="{00000000-0005-0000-0000-00003A0D0000}"/>
    <cellStyle name="40% - Colore 5 3 2 4 2" xfId="3968" xr:uid="{00000000-0005-0000-0000-00003B0D0000}"/>
    <cellStyle name="40% - Colore 5 3 2 4 3" xfId="3969" xr:uid="{00000000-0005-0000-0000-00003C0D0000}"/>
    <cellStyle name="40% - Colore 5 3 2 4 4" xfId="3970" xr:uid="{00000000-0005-0000-0000-00003D0D0000}"/>
    <cellStyle name="40% - Colore 5 3 2 4 5" xfId="3971" xr:uid="{00000000-0005-0000-0000-00003E0D0000}"/>
    <cellStyle name="40% - Colore 5 3 2 4 6" xfId="4924" xr:uid="{00000000-0005-0000-0000-00003F0D0000}"/>
    <cellStyle name="40% - Colore 5 3 2 4 7" xfId="5727" xr:uid="{00000000-0005-0000-0000-0000400D0000}"/>
    <cellStyle name="40% - Colore 5 3 2 5" xfId="2012" xr:uid="{00000000-0005-0000-0000-0000410D0000}"/>
    <cellStyle name="40% - Colore 5 3 2 5 2" xfId="3972" xr:uid="{00000000-0005-0000-0000-0000420D0000}"/>
    <cellStyle name="40% - Colore 5 3 2 5 3" xfId="3973" xr:uid="{00000000-0005-0000-0000-0000430D0000}"/>
    <cellStyle name="40% - Colore 5 3 2 5 4" xfId="3974" xr:uid="{00000000-0005-0000-0000-0000440D0000}"/>
    <cellStyle name="40% - Colore 5 3 2 5 5" xfId="3975" xr:uid="{00000000-0005-0000-0000-0000450D0000}"/>
    <cellStyle name="40% - Colore 5 3 2 5 6" xfId="4925" xr:uid="{00000000-0005-0000-0000-0000460D0000}"/>
    <cellStyle name="40% - Colore 5 3 2 5 7" xfId="5728" xr:uid="{00000000-0005-0000-0000-0000470D0000}"/>
    <cellStyle name="40% - Colore 5 3 2 6" xfId="3976" xr:uid="{00000000-0005-0000-0000-0000480D0000}"/>
    <cellStyle name="40% - Colore 5 3 2 7" xfId="3977" xr:uid="{00000000-0005-0000-0000-0000490D0000}"/>
    <cellStyle name="40% - Colore 5 3 2 8" xfId="3978" xr:uid="{00000000-0005-0000-0000-00004A0D0000}"/>
    <cellStyle name="40% - Colore 5 3 2 9" xfId="3979" xr:uid="{00000000-0005-0000-0000-00004B0D0000}"/>
    <cellStyle name="40% - Colore 5 3 3" xfId="600" xr:uid="{00000000-0005-0000-0000-00004C0D0000}"/>
    <cellStyle name="40% - Colore 5 3 3 2" xfId="2249" xr:uid="{00000000-0005-0000-0000-00004D0D0000}"/>
    <cellStyle name="40% - Colore 5 3 3 3" xfId="3980" xr:uid="{00000000-0005-0000-0000-00004E0D0000}"/>
    <cellStyle name="40% - Colore 5 3 3 4" xfId="3981" xr:uid="{00000000-0005-0000-0000-00004F0D0000}"/>
    <cellStyle name="40% - Colore 5 3 3 5" xfId="3982" xr:uid="{00000000-0005-0000-0000-0000500D0000}"/>
    <cellStyle name="40% - Colore 5 3 3 6" xfId="5062" xr:uid="{00000000-0005-0000-0000-0000510D0000}"/>
    <cellStyle name="40% - Colore 5 3 3 7" xfId="5865" xr:uid="{00000000-0005-0000-0000-0000520D0000}"/>
    <cellStyle name="40% - Colore 5 3 4" xfId="687" xr:uid="{00000000-0005-0000-0000-0000530D0000}"/>
    <cellStyle name="40% - Colore 5 3 5" xfId="772" xr:uid="{00000000-0005-0000-0000-0000540D0000}"/>
    <cellStyle name="40% - Colore 5 3 5 2" xfId="3983" xr:uid="{00000000-0005-0000-0000-0000550D0000}"/>
    <cellStyle name="40% - Colore 5 3 6" xfId="818" xr:uid="{00000000-0005-0000-0000-0000560D0000}"/>
    <cellStyle name="40% - Colore 5 3 6 2" xfId="3984" xr:uid="{00000000-0005-0000-0000-0000570D0000}"/>
    <cellStyle name="40% - Colore 5 3 7" xfId="2105" xr:uid="{00000000-0005-0000-0000-0000580D0000}"/>
    <cellStyle name="40% - Colore 5 3 7 2" xfId="3985" xr:uid="{00000000-0005-0000-0000-0000590D0000}"/>
    <cellStyle name="40% - Colore 5 3 8" xfId="3986" xr:uid="{00000000-0005-0000-0000-00005A0D0000}"/>
    <cellStyle name="40% - Colore 5 3 9" xfId="3987" xr:uid="{00000000-0005-0000-0000-00005B0D0000}"/>
    <cellStyle name="40% - Colore 5 30" xfId="5186" xr:uid="{00000000-0005-0000-0000-00005C0D0000}"/>
    <cellStyle name="40% - Colore 5 31" xfId="5199" xr:uid="{00000000-0005-0000-0000-00005D0D0000}"/>
    <cellStyle name="40% - Colore 5 32" xfId="5213" xr:uid="{00000000-0005-0000-0000-00005E0D0000}"/>
    <cellStyle name="40% - Colore 5 33" xfId="5239" xr:uid="{00000000-0005-0000-0000-00005F0D0000}"/>
    <cellStyle name="40% - Colore 5 34" xfId="5322" xr:uid="{00000000-0005-0000-0000-0000600D0000}"/>
    <cellStyle name="40% - Colore 5 35" xfId="5336" xr:uid="{00000000-0005-0000-0000-0000610D0000}"/>
    <cellStyle name="40% - Colore 5 36" xfId="5896" xr:uid="{00000000-0005-0000-0000-0000620D0000}"/>
    <cellStyle name="40% - Colore 5 37" xfId="5911" xr:uid="{00000000-0005-0000-0000-0000630D0000}"/>
    <cellStyle name="40% - Colore 5 38" xfId="5931" xr:uid="{00000000-0005-0000-0000-0000640D0000}"/>
    <cellStyle name="40% - Colore 5 4" xfId="339" xr:uid="{00000000-0005-0000-0000-0000650D0000}"/>
    <cellStyle name="40% - Colore 5 4 10" xfId="4926" xr:uid="{00000000-0005-0000-0000-0000660D0000}"/>
    <cellStyle name="40% - Colore 5 4 11" xfId="5134" xr:uid="{00000000-0005-0000-0000-0000670D0000}"/>
    <cellStyle name="40% - Colore 5 4 12" xfId="5268" xr:uid="{00000000-0005-0000-0000-0000680D0000}"/>
    <cellStyle name="40% - Colore 5 4 13" xfId="5729" xr:uid="{00000000-0005-0000-0000-0000690D0000}"/>
    <cellStyle name="40% - Colore 5 4 2" xfId="1679" xr:uid="{00000000-0005-0000-0000-00006A0D0000}"/>
    <cellStyle name="40% - Colore 5 4 2 2" xfId="3988" xr:uid="{00000000-0005-0000-0000-00006B0D0000}"/>
    <cellStyle name="40% - Colore 5 4 2 3" xfId="3989" xr:uid="{00000000-0005-0000-0000-00006C0D0000}"/>
    <cellStyle name="40% - Colore 5 4 2 4" xfId="3990" xr:uid="{00000000-0005-0000-0000-00006D0D0000}"/>
    <cellStyle name="40% - Colore 5 4 2 5" xfId="3991" xr:uid="{00000000-0005-0000-0000-00006E0D0000}"/>
    <cellStyle name="40% - Colore 5 4 2 6" xfId="4927" xr:uid="{00000000-0005-0000-0000-00006F0D0000}"/>
    <cellStyle name="40% - Colore 5 4 2 7" xfId="5730" xr:uid="{00000000-0005-0000-0000-0000700D0000}"/>
    <cellStyle name="40% - Colore 5 4 3" xfId="1790" xr:uid="{00000000-0005-0000-0000-0000710D0000}"/>
    <cellStyle name="40% - Colore 5 4 3 2" xfId="3992" xr:uid="{00000000-0005-0000-0000-0000720D0000}"/>
    <cellStyle name="40% - Colore 5 4 3 3" xfId="3993" xr:uid="{00000000-0005-0000-0000-0000730D0000}"/>
    <cellStyle name="40% - Colore 5 4 3 4" xfId="3994" xr:uid="{00000000-0005-0000-0000-0000740D0000}"/>
    <cellStyle name="40% - Colore 5 4 3 5" xfId="3995" xr:uid="{00000000-0005-0000-0000-0000750D0000}"/>
    <cellStyle name="40% - Colore 5 4 3 6" xfId="4928" xr:uid="{00000000-0005-0000-0000-0000760D0000}"/>
    <cellStyle name="40% - Colore 5 4 3 7" xfId="5731" xr:uid="{00000000-0005-0000-0000-0000770D0000}"/>
    <cellStyle name="40% - Colore 5 4 4" xfId="1937" xr:uid="{00000000-0005-0000-0000-0000780D0000}"/>
    <cellStyle name="40% - Colore 5 4 4 2" xfId="3996" xr:uid="{00000000-0005-0000-0000-0000790D0000}"/>
    <cellStyle name="40% - Colore 5 4 4 3" xfId="3997" xr:uid="{00000000-0005-0000-0000-00007A0D0000}"/>
    <cellStyle name="40% - Colore 5 4 4 4" xfId="3998" xr:uid="{00000000-0005-0000-0000-00007B0D0000}"/>
    <cellStyle name="40% - Colore 5 4 4 5" xfId="3999" xr:uid="{00000000-0005-0000-0000-00007C0D0000}"/>
    <cellStyle name="40% - Colore 5 4 4 6" xfId="4929" xr:uid="{00000000-0005-0000-0000-00007D0D0000}"/>
    <cellStyle name="40% - Colore 5 4 4 7" xfId="5732" xr:uid="{00000000-0005-0000-0000-00007E0D0000}"/>
    <cellStyle name="40% - Colore 5 4 5" xfId="4000" xr:uid="{00000000-0005-0000-0000-00007F0D0000}"/>
    <cellStyle name="40% - Colore 5 4 6" xfId="4001" xr:uid="{00000000-0005-0000-0000-0000800D0000}"/>
    <cellStyle name="40% - Colore 5 4 7" xfId="4002" xr:uid="{00000000-0005-0000-0000-0000810D0000}"/>
    <cellStyle name="40% - Colore 5 4 8" xfId="4003" xr:uid="{00000000-0005-0000-0000-0000820D0000}"/>
    <cellStyle name="40% - Colore 5 4 9" xfId="4004" xr:uid="{00000000-0005-0000-0000-0000830D0000}"/>
    <cellStyle name="40% - Colore 5 5" xfId="353" xr:uid="{00000000-0005-0000-0000-0000840D0000}"/>
    <cellStyle name="40% - Colore 5 5 10" xfId="4930" xr:uid="{00000000-0005-0000-0000-0000850D0000}"/>
    <cellStyle name="40% - Colore 5 5 11" xfId="5147" xr:uid="{00000000-0005-0000-0000-0000860D0000}"/>
    <cellStyle name="40% - Colore 5 5 12" xfId="5282" xr:uid="{00000000-0005-0000-0000-0000870D0000}"/>
    <cellStyle name="40% - Colore 5 5 13" xfId="5733" xr:uid="{00000000-0005-0000-0000-0000880D0000}"/>
    <cellStyle name="40% - Colore 5 5 2" xfId="1680" xr:uid="{00000000-0005-0000-0000-0000890D0000}"/>
    <cellStyle name="40% - Colore 5 5 2 2" xfId="4005" xr:uid="{00000000-0005-0000-0000-00008A0D0000}"/>
    <cellStyle name="40% - Colore 5 5 2 3" xfId="4006" xr:uid="{00000000-0005-0000-0000-00008B0D0000}"/>
    <cellStyle name="40% - Colore 5 5 2 4" xfId="4007" xr:uid="{00000000-0005-0000-0000-00008C0D0000}"/>
    <cellStyle name="40% - Colore 5 5 2 5" xfId="4008" xr:uid="{00000000-0005-0000-0000-00008D0D0000}"/>
    <cellStyle name="40% - Colore 5 5 2 6" xfId="4931" xr:uid="{00000000-0005-0000-0000-00008E0D0000}"/>
    <cellStyle name="40% - Colore 5 5 2 7" xfId="5734" xr:uid="{00000000-0005-0000-0000-00008F0D0000}"/>
    <cellStyle name="40% - Colore 5 5 3" xfId="1803" xr:uid="{00000000-0005-0000-0000-0000900D0000}"/>
    <cellStyle name="40% - Colore 5 5 3 2" xfId="4009" xr:uid="{00000000-0005-0000-0000-0000910D0000}"/>
    <cellStyle name="40% - Colore 5 5 3 3" xfId="4010" xr:uid="{00000000-0005-0000-0000-0000920D0000}"/>
    <cellStyle name="40% - Colore 5 5 3 4" xfId="4011" xr:uid="{00000000-0005-0000-0000-0000930D0000}"/>
    <cellStyle name="40% - Colore 5 5 3 5" xfId="4012" xr:uid="{00000000-0005-0000-0000-0000940D0000}"/>
    <cellStyle name="40% - Colore 5 5 3 6" xfId="4932" xr:uid="{00000000-0005-0000-0000-0000950D0000}"/>
    <cellStyle name="40% - Colore 5 5 3 7" xfId="5735" xr:uid="{00000000-0005-0000-0000-0000960D0000}"/>
    <cellStyle name="40% - Colore 5 5 4" xfId="1950" xr:uid="{00000000-0005-0000-0000-0000970D0000}"/>
    <cellStyle name="40% - Colore 5 5 4 2" xfId="4013" xr:uid="{00000000-0005-0000-0000-0000980D0000}"/>
    <cellStyle name="40% - Colore 5 5 4 3" xfId="4014" xr:uid="{00000000-0005-0000-0000-0000990D0000}"/>
    <cellStyle name="40% - Colore 5 5 4 4" xfId="4015" xr:uid="{00000000-0005-0000-0000-00009A0D0000}"/>
    <cellStyle name="40% - Colore 5 5 4 5" xfId="4016" xr:uid="{00000000-0005-0000-0000-00009B0D0000}"/>
    <cellStyle name="40% - Colore 5 5 4 6" xfId="4933" xr:uid="{00000000-0005-0000-0000-00009C0D0000}"/>
    <cellStyle name="40% - Colore 5 5 4 7" xfId="5736" xr:uid="{00000000-0005-0000-0000-00009D0D0000}"/>
    <cellStyle name="40% - Colore 5 5 5" xfId="4017" xr:uid="{00000000-0005-0000-0000-00009E0D0000}"/>
    <cellStyle name="40% - Colore 5 5 6" xfId="4018" xr:uid="{00000000-0005-0000-0000-00009F0D0000}"/>
    <cellStyle name="40% - Colore 5 5 7" xfId="4019" xr:uid="{00000000-0005-0000-0000-0000A00D0000}"/>
    <cellStyle name="40% - Colore 5 5 8" xfId="4020" xr:uid="{00000000-0005-0000-0000-0000A10D0000}"/>
    <cellStyle name="40% - Colore 5 5 9" xfId="4021" xr:uid="{00000000-0005-0000-0000-0000A20D0000}"/>
    <cellStyle name="40% - Colore 5 6" xfId="367" xr:uid="{00000000-0005-0000-0000-0000A30D0000}"/>
    <cellStyle name="40% - Colore 5 6 10" xfId="5295" xr:uid="{00000000-0005-0000-0000-0000A40D0000}"/>
    <cellStyle name="40% - Colore 5 6 11" xfId="5737" xr:uid="{00000000-0005-0000-0000-0000A50D0000}"/>
    <cellStyle name="40% - Colore 5 6 2" xfId="1681" xr:uid="{00000000-0005-0000-0000-0000A60D0000}"/>
    <cellStyle name="40% - Colore 5 6 2 2" xfId="4022" xr:uid="{00000000-0005-0000-0000-0000A70D0000}"/>
    <cellStyle name="40% - Colore 5 6 2 3" xfId="4023" xr:uid="{00000000-0005-0000-0000-0000A80D0000}"/>
    <cellStyle name="40% - Colore 5 6 2 4" xfId="4024" xr:uid="{00000000-0005-0000-0000-0000A90D0000}"/>
    <cellStyle name="40% - Colore 5 6 2 5" xfId="4025" xr:uid="{00000000-0005-0000-0000-0000AA0D0000}"/>
    <cellStyle name="40% - Colore 5 6 2 6" xfId="4935" xr:uid="{00000000-0005-0000-0000-0000AB0D0000}"/>
    <cellStyle name="40% - Colore 5 6 2 7" xfId="5738" xr:uid="{00000000-0005-0000-0000-0000AC0D0000}"/>
    <cellStyle name="40% - Colore 5 6 3" xfId="4026" xr:uid="{00000000-0005-0000-0000-0000AD0D0000}"/>
    <cellStyle name="40% - Colore 5 6 4" xfId="4027" xr:uid="{00000000-0005-0000-0000-0000AE0D0000}"/>
    <cellStyle name="40% - Colore 5 6 5" xfId="4028" xr:uid="{00000000-0005-0000-0000-0000AF0D0000}"/>
    <cellStyle name="40% - Colore 5 6 6" xfId="4029" xr:uid="{00000000-0005-0000-0000-0000B00D0000}"/>
    <cellStyle name="40% - Colore 5 6 7" xfId="4030" xr:uid="{00000000-0005-0000-0000-0000B10D0000}"/>
    <cellStyle name="40% - Colore 5 6 8" xfId="4934" xr:uid="{00000000-0005-0000-0000-0000B20D0000}"/>
    <cellStyle name="40% - Colore 5 6 9" xfId="5160" xr:uid="{00000000-0005-0000-0000-0000B30D0000}"/>
    <cellStyle name="40% - Colore 5 7" xfId="1170" xr:uid="{00000000-0005-0000-0000-0000B40D0000}"/>
    <cellStyle name="40% - Colore 5 7 2" xfId="4031" xr:uid="{00000000-0005-0000-0000-0000B50D0000}"/>
    <cellStyle name="40% - Colore 5 7 3" xfId="4032" xr:uid="{00000000-0005-0000-0000-0000B60D0000}"/>
    <cellStyle name="40% - Colore 5 7 4" xfId="4033" xr:uid="{00000000-0005-0000-0000-0000B70D0000}"/>
    <cellStyle name="40% - Colore 5 7 5" xfId="4034" xr:uid="{00000000-0005-0000-0000-0000B80D0000}"/>
    <cellStyle name="40% - Colore 5 7 6" xfId="4936" xr:uid="{00000000-0005-0000-0000-0000B90D0000}"/>
    <cellStyle name="40% - Colore 5 7 7" xfId="5173" xr:uid="{00000000-0005-0000-0000-0000BA0D0000}"/>
    <cellStyle name="40% - Colore 5 7 8" xfId="5308" xr:uid="{00000000-0005-0000-0000-0000BB0D0000}"/>
    <cellStyle name="40% - Colore 5 7 9" xfId="5739" xr:uid="{00000000-0005-0000-0000-0000BC0D0000}"/>
    <cellStyle name="40% - Colore 5 8" xfId="1458" xr:uid="{00000000-0005-0000-0000-0000BD0D0000}"/>
    <cellStyle name="40% - Colore 5 8 2" xfId="4035" xr:uid="{00000000-0005-0000-0000-0000BE0D0000}"/>
    <cellStyle name="40% - Colore 5 8 3" xfId="4036" xr:uid="{00000000-0005-0000-0000-0000BF0D0000}"/>
    <cellStyle name="40% - Colore 5 8 4" xfId="4037" xr:uid="{00000000-0005-0000-0000-0000C00D0000}"/>
    <cellStyle name="40% - Colore 5 8 5" xfId="4038" xr:uid="{00000000-0005-0000-0000-0000C10D0000}"/>
    <cellStyle name="40% - Colore 5 8 6" xfId="4937" xr:uid="{00000000-0005-0000-0000-0000C20D0000}"/>
    <cellStyle name="40% - Colore 5 8 7" xfId="5740" xr:uid="{00000000-0005-0000-0000-0000C30D0000}"/>
    <cellStyle name="40% - Colore 5 9" xfId="86" xr:uid="{00000000-0005-0000-0000-0000C40D0000}"/>
    <cellStyle name="40% - Colore 5 9 2" xfId="1742" xr:uid="{00000000-0005-0000-0000-0000C50D0000}"/>
    <cellStyle name="40% - Colore 5 9 3" xfId="4039" xr:uid="{00000000-0005-0000-0000-0000C60D0000}"/>
    <cellStyle name="40% - Colore 5 9 4" xfId="4040" xr:uid="{00000000-0005-0000-0000-0000C70D0000}"/>
    <cellStyle name="40% - Colore 5 9 5" xfId="4041" xr:uid="{00000000-0005-0000-0000-0000C80D0000}"/>
    <cellStyle name="40% - Colore 5 9 6" xfId="4938" xr:uid="{00000000-0005-0000-0000-0000C90D0000}"/>
    <cellStyle name="40% - Colore 5 9 7" xfId="5741" xr:uid="{00000000-0005-0000-0000-0000CA0D0000}"/>
    <cellStyle name="40% - Colore 6" xfId="40" builtinId="51" customBuiltin="1"/>
    <cellStyle name="40% - Colore 6 10" xfId="1759" xr:uid="{00000000-0005-0000-0000-0000CC0D0000}"/>
    <cellStyle name="40% - Colore 6 10 2" xfId="4042" xr:uid="{00000000-0005-0000-0000-0000CD0D0000}"/>
    <cellStyle name="40% - Colore 6 10 3" xfId="4043" xr:uid="{00000000-0005-0000-0000-0000CE0D0000}"/>
    <cellStyle name="40% - Colore 6 10 4" xfId="4044" xr:uid="{00000000-0005-0000-0000-0000CF0D0000}"/>
    <cellStyle name="40% - Colore 6 10 5" xfId="4045" xr:uid="{00000000-0005-0000-0000-0000D00D0000}"/>
    <cellStyle name="40% - Colore 6 10 6" xfId="4939" xr:uid="{00000000-0005-0000-0000-0000D10D0000}"/>
    <cellStyle name="40% - Colore 6 10 7" xfId="5742" xr:uid="{00000000-0005-0000-0000-0000D20D0000}"/>
    <cellStyle name="40% - Colore 6 11" xfId="1819" xr:uid="{00000000-0005-0000-0000-0000D30D0000}"/>
    <cellStyle name="40% - Colore 6 11 2" xfId="4046" xr:uid="{00000000-0005-0000-0000-0000D40D0000}"/>
    <cellStyle name="40% - Colore 6 11 3" xfId="4047" xr:uid="{00000000-0005-0000-0000-0000D50D0000}"/>
    <cellStyle name="40% - Colore 6 11 4" xfId="4048" xr:uid="{00000000-0005-0000-0000-0000D60D0000}"/>
    <cellStyle name="40% - Colore 6 11 5" xfId="4049" xr:uid="{00000000-0005-0000-0000-0000D70D0000}"/>
    <cellStyle name="40% - Colore 6 11 6" xfId="4940" xr:uid="{00000000-0005-0000-0000-0000D80D0000}"/>
    <cellStyle name="40% - Colore 6 11 7" xfId="5743" xr:uid="{00000000-0005-0000-0000-0000D90D0000}"/>
    <cellStyle name="40% - Colore 6 12" xfId="1832" xr:uid="{00000000-0005-0000-0000-0000DA0D0000}"/>
    <cellStyle name="40% - Colore 6 12 2" xfId="4050" xr:uid="{00000000-0005-0000-0000-0000DB0D0000}"/>
    <cellStyle name="40% - Colore 6 12 3" xfId="4051" xr:uid="{00000000-0005-0000-0000-0000DC0D0000}"/>
    <cellStyle name="40% - Colore 6 12 4" xfId="4052" xr:uid="{00000000-0005-0000-0000-0000DD0D0000}"/>
    <cellStyle name="40% - Colore 6 12 5" xfId="4053" xr:uid="{00000000-0005-0000-0000-0000DE0D0000}"/>
    <cellStyle name="40% - Colore 6 12 6" xfId="4941" xr:uid="{00000000-0005-0000-0000-0000DF0D0000}"/>
    <cellStyle name="40% - Colore 6 12 7" xfId="5744" xr:uid="{00000000-0005-0000-0000-0000E00D0000}"/>
    <cellStyle name="40% - Colore 6 13" xfId="1845" xr:uid="{00000000-0005-0000-0000-0000E10D0000}"/>
    <cellStyle name="40% - Colore 6 13 2" xfId="4054" xr:uid="{00000000-0005-0000-0000-0000E20D0000}"/>
    <cellStyle name="40% - Colore 6 13 3" xfId="4055" xr:uid="{00000000-0005-0000-0000-0000E30D0000}"/>
    <cellStyle name="40% - Colore 6 13 4" xfId="4056" xr:uid="{00000000-0005-0000-0000-0000E40D0000}"/>
    <cellStyle name="40% - Colore 6 13 5" xfId="4057" xr:uid="{00000000-0005-0000-0000-0000E50D0000}"/>
    <cellStyle name="40% - Colore 6 13 6" xfId="4942" xr:uid="{00000000-0005-0000-0000-0000E60D0000}"/>
    <cellStyle name="40% - Colore 6 13 7" xfId="5745" xr:uid="{00000000-0005-0000-0000-0000E70D0000}"/>
    <cellStyle name="40% - Colore 6 14" xfId="1859" xr:uid="{00000000-0005-0000-0000-0000E80D0000}"/>
    <cellStyle name="40% - Colore 6 14 2" xfId="4058" xr:uid="{00000000-0005-0000-0000-0000E90D0000}"/>
    <cellStyle name="40% - Colore 6 14 3" xfId="4059" xr:uid="{00000000-0005-0000-0000-0000EA0D0000}"/>
    <cellStyle name="40% - Colore 6 14 4" xfId="4060" xr:uid="{00000000-0005-0000-0000-0000EB0D0000}"/>
    <cellStyle name="40% - Colore 6 14 5" xfId="4061" xr:uid="{00000000-0005-0000-0000-0000EC0D0000}"/>
    <cellStyle name="40% - Colore 6 14 6" xfId="4943" xr:uid="{00000000-0005-0000-0000-0000ED0D0000}"/>
    <cellStyle name="40% - Colore 6 14 7" xfId="5746" xr:uid="{00000000-0005-0000-0000-0000EE0D0000}"/>
    <cellStyle name="40% - Colore 6 15" xfId="1872" xr:uid="{00000000-0005-0000-0000-0000EF0D0000}"/>
    <cellStyle name="40% - Colore 6 15 2" xfId="4062" xr:uid="{00000000-0005-0000-0000-0000F00D0000}"/>
    <cellStyle name="40% - Colore 6 15 3" xfId="4063" xr:uid="{00000000-0005-0000-0000-0000F10D0000}"/>
    <cellStyle name="40% - Colore 6 15 4" xfId="4064" xr:uid="{00000000-0005-0000-0000-0000F20D0000}"/>
    <cellStyle name="40% - Colore 6 15 5" xfId="4065" xr:uid="{00000000-0005-0000-0000-0000F30D0000}"/>
    <cellStyle name="40% - Colore 6 15 6" xfId="4944" xr:uid="{00000000-0005-0000-0000-0000F40D0000}"/>
    <cellStyle name="40% - Colore 6 15 7" xfId="5747" xr:uid="{00000000-0005-0000-0000-0000F50D0000}"/>
    <cellStyle name="40% - Colore 6 16" xfId="1884" xr:uid="{00000000-0005-0000-0000-0000F60D0000}"/>
    <cellStyle name="40% - Colore 6 16 2" xfId="4066" xr:uid="{00000000-0005-0000-0000-0000F70D0000}"/>
    <cellStyle name="40% - Colore 6 16 3" xfId="4067" xr:uid="{00000000-0005-0000-0000-0000F80D0000}"/>
    <cellStyle name="40% - Colore 6 16 4" xfId="4068" xr:uid="{00000000-0005-0000-0000-0000F90D0000}"/>
    <cellStyle name="40% - Colore 6 16 5" xfId="4069" xr:uid="{00000000-0005-0000-0000-0000FA0D0000}"/>
    <cellStyle name="40% - Colore 6 16 6" xfId="4945" xr:uid="{00000000-0005-0000-0000-0000FB0D0000}"/>
    <cellStyle name="40% - Colore 6 16 7" xfId="5748" xr:uid="{00000000-0005-0000-0000-0000FC0D0000}"/>
    <cellStyle name="40% - Colore 6 17" xfId="1971" xr:uid="{00000000-0005-0000-0000-0000FD0D0000}"/>
    <cellStyle name="40% - Colore 6 17 2" xfId="4070" xr:uid="{00000000-0005-0000-0000-0000FE0D0000}"/>
    <cellStyle name="40% - Colore 6 17 3" xfId="4071" xr:uid="{00000000-0005-0000-0000-0000FF0D0000}"/>
    <cellStyle name="40% - Colore 6 17 4" xfId="4072" xr:uid="{00000000-0005-0000-0000-0000000E0000}"/>
    <cellStyle name="40% - Colore 6 17 5" xfId="4073" xr:uid="{00000000-0005-0000-0000-0000010E0000}"/>
    <cellStyle name="40% - Colore 6 17 6" xfId="4946" xr:uid="{00000000-0005-0000-0000-0000020E0000}"/>
    <cellStyle name="40% - Colore 6 17 7" xfId="5749" xr:uid="{00000000-0005-0000-0000-0000030E0000}"/>
    <cellStyle name="40% - Colore 6 18" xfId="1984" xr:uid="{00000000-0005-0000-0000-0000040E0000}"/>
    <cellStyle name="40% - Colore 6 18 2" xfId="4074" xr:uid="{00000000-0005-0000-0000-0000050E0000}"/>
    <cellStyle name="40% - Colore 6 18 3" xfId="4075" xr:uid="{00000000-0005-0000-0000-0000060E0000}"/>
    <cellStyle name="40% - Colore 6 18 4" xfId="4076" xr:uid="{00000000-0005-0000-0000-0000070E0000}"/>
    <cellStyle name="40% - Colore 6 18 5" xfId="4077" xr:uid="{00000000-0005-0000-0000-0000080E0000}"/>
    <cellStyle name="40% - Colore 6 18 6" xfId="4947" xr:uid="{00000000-0005-0000-0000-0000090E0000}"/>
    <cellStyle name="40% - Colore 6 18 7" xfId="5750" xr:uid="{00000000-0005-0000-0000-00000A0E0000}"/>
    <cellStyle name="40% - Colore 6 19" xfId="1999" xr:uid="{00000000-0005-0000-0000-00000B0E0000}"/>
    <cellStyle name="40% - Colore 6 19 2" xfId="4078" xr:uid="{00000000-0005-0000-0000-00000C0E0000}"/>
    <cellStyle name="40% - Colore 6 19 3" xfId="4079" xr:uid="{00000000-0005-0000-0000-00000D0E0000}"/>
    <cellStyle name="40% - Colore 6 19 4" xfId="4080" xr:uid="{00000000-0005-0000-0000-00000E0E0000}"/>
    <cellStyle name="40% - Colore 6 19 5" xfId="4081" xr:uid="{00000000-0005-0000-0000-00000F0E0000}"/>
    <cellStyle name="40% - Colore 6 19 6" xfId="4948" xr:uid="{00000000-0005-0000-0000-0000100E0000}"/>
    <cellStyle name="40% - Colore 6 19 7" xfId="5751" xr:uid="{00000000-0005-0000-0000-0000110E0000}"/>
    <cellStyle name="40% - Colore 6 2" xfId="130" xr:uid="{00000000-0005-0000-0000-0000120E0000}"/>
    <cellStyle name="40% - Colore 6 2 10" xfId="1682" xr:uid="{00000000-0005-0000-0000-0000130E0000}"/>
    <cellStyle name="40% - Colore 6 2 11" xfId="4082" xr:uid="{00000000-0005-0000-0000-0000140E0000}"/>
    <cellStyle name="40% - Colore 6 2 12" xfId="4083" xr:uid="{00000000-0005-0000-0000-0000150E0000}"/>
    <cellStyle name="40% - Colore 6 2 13" xfId="4548" xr:uid="{00000000-0005-0000-0000-0000160E0000}"/>
    <cellStyle name="40% - Colore 6 2 14" xfId="5107" xr:uid="{00000000-0005-0000-0000-0000170E0000}"/>
    <cellStyle name="40% - Colore 6 2 15" xfId="5224" xr:uid="{00000000-0005-0000-0000-0000180E0000}"/>
    <cellStyle name="40% - Colore 6 2 16" xfId="5351" xr:uid="{00000000-0005-0000-0000-0000190E0000}"/>
    <cellStyle name="40% - Colore 6 2 2" xfId="146" xr:uid="{00000000-0005-0000-0000-00001A0E0000}"/>
    <cellStyle name="40% - Colore 6 2 2 2" xfId="164" xr:uid="{00000000-0005-0000-0000-00001B0E0000}"/>
    <cellStyle name="40% - Colore 6 2 2 3" xfId="439" xr:uid="{00000000-0005-0000-0000-00001C0E0000}"/>
    <cellStyle name="40% - Colore 6 2 2 4" xfId="667" xr:uid="{00000000-0005-0000-0000-00001D0E0000}"/>
    <cellStyle name="40% - Colore 6 2 2 5" xfId="756" xr:uid="{00000000-0005-0000-0000-00001E0E0000}"/>
    <cellStyle name="40% - Colore 6 2 2 6" xfId="853" xr:uid="{00000000-0005-0000-0000-00001F0E0000}"/>
    <cellStyle name="40% - Colore 6 2 2 7" xfId="866" xr:uid="{00000000-0005-0000-0000-0000200E0000}"/>
    <cellStyle name="40% - Colore 6 2 2 8" xfId="1230" xr:uid="{00000000-0005-0000-0000-0000210E0000}"/>
    <cellStyle name="40% - Colore 6 2 2 9" xfId="1517" xr:uid="{00000000-0005-0000-0000-0000220E0000}"/>
    <cellStyle name="40% - Colore 6 2 3" xfId="382" xr:uid="{00000000-0005-0000-0000-0000230E0000}"/>
    <cellStyle name="40% - Colore 6 2 3 2" xfId="634" xr:uid="{00000000-0005-0000-0000-0000240E0000}"/>
    <cellStyle name="40% - Colore 6 2 3 3" xfId="2178" xr:uid="{00000000-0005-0000-0000-0000250E0000}"/>
    <cellStyle name="40% - Colore 6 2 3 4" xfId="4084" xr:uid="{00000000-0005-0000-0000-0000260E0000}"/>
    <cellStyle name="40% - Colore 6 2 3 5" xfId="4085" xr:uid="{00000000-0005-0000-0000-0000270E0000}"/>
    <cellStyle name="40% - Colore 6 2 3 6" xfId="4949" xr:uid="{00000000-0005-0000-0000-0000280E0000}"/>
    <cellStyle name="40% - Colore 6 2 3 7" xfId="5752" xr:uid="{00000000-0005-0000-0000-0000290E0000}"/>
    <cellStyle name="40% - Colore 6 2 4" xfId="689" xr:uid="{00000000-0005-0000-0000-00002A0E0000}"/>
    <cellStyle name="40% - Colore 6 2 4 2" xfId="4086" xr:uid="{00000000-0005-0000-0000-00002B0E0000}"/>
    <cellStyle name="40% - Colore 6 2 4 3" xfId="4087" xr:uid="{00000000-0005-0000-0000-00002C0E0000}"/>
    <cellStyle name="40% - Colore 6 2 4 4" xfId="4088" xr:uid="{00000000-0005-0000-0000-00002D0E0000}"/>
    <cellStyle name="40% - Colore 6 2 4 5" xfId="4089" xr:uid="{00000000-0005-0000-0000-00002E0E0000}"/>
    <cellStyle name="40% - Colore 6 2 4 6" xfId="4950" xr:uid="{00000000-0005-0000-0000-00002F0E0000}"/>
    <cellStyle name="40% - Colore 6 2 4 7" xfId="5753" xr:uid="{00000000-0005-0000-0000-0000300E0000}"/>
    <cellStyle name="40% - Colore 6 2 5" xfId="662" xr:uid="{00000000-0005-0000-0000-0000310E0000}"/>
    <cellStyle name="40% - Colore 6 2 5 2" xfId="4090" xr:uid="{00000000-0005-0000-0000-0000320E0000}"/>
    <cellStyle name="40% - Colore 6 2 5 3" xfId="4091" xr:uid="{00000000-0005-0000-0000-0000330E0000}"/>
    <cellStyle name="40% - Colore 6 2 5 4" xfId="4092" xr:uid="{00000000-0005-0000-0000-0000340E0000}"/>
    <cellStyle name="40% - Colore 6 2 5 5" xfId="4093" xr:uid="{00000000-0005-0000-0000-0000350E0000}"/>
    <cellStyle name="40% - Colore 6 2 5 6" xfId="4951" xr:uid="{00000000-0005-0000-0000-0000360E0000}"/>
    <cellStyle name="40% - Colore 6 2 5 7" xfId="5754" xr:uid="{00000000-0005-0000-0000-0000370E0000}"/>
    <cellStyle name="40% - Colore 6 2 6" xfId="934" xr:uid="{00000000-0005-0000-0000-0000380E0000}"/>
    <cellStyle name="40% - Colore 6 2 6 2" xfId="1898" xr:uid="{00000000-0005-0000-0000-0000390E0000}"/>
    <cellStyle name="40% - Colore 6 2 6 3" xfId="4094" xr:uid="{00000000-0005-0000-0000-00003A0E0000}"/>
    <cellStyle name="40% - Colore 6 2 6 4" xfId="4095" xr:uid="{00000000-0005-0000-0000-00003B0E0000}"/>
    <cellStyle name="40% - Colore 6 2 6 5" xfId="4096" xr:uid="{00000000-0005-0000-0000-00003C0E0000}"/>
    <cellStyle name="40% - Colore 6 2 6 6" xfId="4952" xr:uid="{00000000-0005-0000-0000-00003D0E0000}"/>
    <cellStyle name="40% - Colore 6 2 6 7" xfId="5755" xr:uid="{00000000-0005-0000-0000-00003E0E0000}"/>
    <cellStyle name="40% - Colore 6 2 7" xfId="978" xr:uid="{00000000-0005-0000-0000-00003F0E0000}"/>
    <cellStyle name="40% - Colore 6 2 7 2" xfId="2238" xr:uid="{00000000-0005-0000-0000-0000400E0000}"/>
    <cellStyle name="40% - Colore 6 2 7 3" xfId="4097" xr:uid="{00000000-0005-0000-0000-0000410E0000}"/>
    <cellStyle name="40% - Colore 6 2 7 4" xfId="4098" xr:uid="{00000000-0005-0000-0000-0000420E0000}"/>
    <cellStyle name="40% - Colore 6 2 7 5" xfId="4099" xr:uid="{00000000-0005-0000-0000-0000430E0000}"/>
    <cellStyle name="40% - Colore 6 2 7 6" xfId="5051" xr:uid="{00000000-0005-0000-0000-0000440E0000}"/>
    <cellStyle name="40% - Colore 6 2 7 7" xfId="5854" xr:uid="{00000000-0005-0000-0000-0000450E0000}"/>
    <cellStyle name="40% - Colore 6 2 8" xfId="1187" xr:uid="{00000000-0005-0000-0000-0000460E0000}"/>
    <cellStyle name="40% - Colore 6 2 8 2" xfId="4100" xr:uid="{00000000-0005-0000-0000-0000470E0000}"/>
    <cellStyle name="40% - Colore 6 2 9" xfId="1475" xr:uid="{00000000-0005-0000-0000-0000480E0000}"/>
    <cellStyle name="40% - Colore 6 2 9 2" xfId="4101" xr:uid="{00000000-0005-0000-0000-0000490E0000}"/>
    <cellStyle name="40% - Colore 6 20" xfId="2034" xr:uid="{00000000-0005-0000-0000-00004A0E0000}"/>
    <cellStyle name="40% - Colore 6 20 2" xfId="4102" xr:uid="{00000000-0005-0000-0000-00004B0E0000}"/>
    <cellStyle name="40% - Colore 6 20 3" xfId="4103" xr:uid="{00000000-0005-0000-0000-00004C0E0000}"/>
    <cellStyle name="40% - Colore 6 20 4" xfId="4104" xr:uid="{00000000-0005-0000-0000-00004D0E0000}"/>
    <cellStyle name="40% - Colore 6 20 5" xfId="4105" xr:uid="{00000000-0005-0000-0000-00004E0E0000}"/>
    <cellStyle name="40% - Colore 6 20 6" xfId="4953" xr:uid="{00000000-0005-0000-0000-00004F0E0000}"/>
    <cellStyle name="40% - Colore 6 20 7" xfId="5756" xr:uid="{00000000-0005-0000-0000-0000500E0000}"/>
    <cellStyle name="40% - Colore 6 21" xfId="2048" xr:uid="{00000000-0005-0000-0000-0000510E0000}"/>
    <cellStyle name="40% - Colore 6 21 2" xfId="4106" xr:uid="{00000000-0005-0000-0000-0000520E0000}"/>
    <cellStyle name="40% - Colore 6 21 3" xfId="4107" xr:uid="{00000000-0005-0000-0000-0000530E0000}"/>
    <cellStyle name="40% - Colore 6 21 4" xfId="4108" xr:uid="{00000000-0005-0000-0000-0000540E0000}"/>
    <cellStyle name="40% - Colore 6 21 5" xfId="4109" xr:uid="{00000000-0005-0000-0000-0000550E0000}"/>
    <cellStyle name="40% - Colore 6 21 6" xfId="4954" xr:uid="{00000000-0005-0000-0000-0000560E0000}"/>
    <cellStyle name="40% - Colore 6 21 7" xfId="5757" xr:uid="{00000000-0005-0000-0000-0000570E0000}"/>
    <cellStyle name="40% - Colore 6 22" xfId="2266" xr:uid="{00000000-0005-0000-0000-0000580E0000}"/>
    <cellStyle name="40% - Colore 6 22 2" xfId="4110" xr:uid="{00000000-0005-0000-0000-0000590E0000}"/>
    <cellStyle name="40% - Colore 6 22 3" xfId="4111" xr:uid="{00000000-0005-0000-0000-00005A0E0000}"/>
    <cellStyle name="40% - Colore 6 22 4" xfId="4112" xr:uid="{00000000-0005-0000-0000-00005B0E0000}"/>
    <cellStyle name="40% - Colore 6 22 5" xfId="5079" xr:uid="{00000000-0005-0000-0000-00005C0E0000}"/>
    <cellStyle name="40% - Colore 6 22 6" xfId="5882" xr:uid="{00000000-0005-0000-0000-00005D0E0000}"/>
    <cellStyle name="40% - Colore 6 23" xfId="4113" xr:uid="{00000000-0005-0000-0000-00005E0E0000}"/>
    <cellStyle name="40% - Colore 6 24" xfId="4114" xr:uid="{00000000-0005-0000-0000-00005F0E0000}"/>
    <cellStyle name="40% - Colore 6 25" xfId="4115" xr:uid="{00000000-0005-0000-0000-0000600E0000}"/>
    <cellStyle name="40% - Colore 6 26" xfId="4116" xr:uid="{00000000-0005-0000-0000-0000610E0000}"/>
    <cellStyle name="40% - Colore 6 27" xfId="4521" xr:uid="{00000000-0005-0000-0000-0000620E0000}"/>
    <cellStyle name="40% - Colore 6 28" xfId="4535" xr:uid="{00000000-0005-0000-0000-0000630E0000}"/>
    <cellStyle name="40% - Colore 6 29" xfId="5095" xr:uid="{00000000-0005-0000-0000-0000640E0000}"/>
    <cellStyle name="40% - Colore 6 3" xfId="276" xr:uid="{00000000-0005-0000-0000-0000650E0000}"/>
    <cellStyle name="40% - Colore 6 3 10" xfId="4560" xr:uid="{00000000-0005-0000-0000-0000660E0000}"/>
    <cellStyle name="40% - Colore 6 3 11" xfId="5122" xr:uid="{00000000-0005-0000-0000-0000670E0000}"/>
    <cellStyle name="40% - Colore 6 3 12" xfId="5256" xr:uid="{00000000-0005-0000-0000-0000680E0000}"/>
    <cellStyle name="40% - Colore 6 3 13" xfId="5363" xr:uid="{00000000-0005-0000-0000-0000690E0000}"/>
    <cellStyle name="40% - Colore 6 3 2" xfId="294" xr:uid="{00000000-0005-0000-0000-00006A0E0000}"/>
    <cellStyle name="40% - Colore 6 3 2 10" xfId="4955" xr:uid="{00000000-0005-0000-0000-00006B0E0000}"/>
    <cellStyle name="40% - Colore 6 3 2 11" xfId="5758" xr:uid="{00000000-0005-0000-0000-00006C0E0000}"/>
    <cellStyle name="40% - Colore 6 3 2 2" xfId="1683" xr:uid="{00000000-0005-0000-0000-00006D0E0000}"/>
    <cellStyle name="40% - Colore 6 3 2 2 2" xfId="4117" xr:uid="{00000000-0005-0000-0000-00006E0E0000}"/>
    <cellStyle name="40% - Colore 6 3 2 2 3" xfId="4118" xr:uid="{00000000-0005-0000-0000-00006F0E0000}"/>
    <cellStyle name="40% - Colore 6 3 2 2 4" xfId="4119" xr:uid="{00000000-0005-0000-0000-0000700E0000}"/>
    <cellStyle name="40% - Colore 6 3 2 2 5" xfId="4120" xr:uid="{00000000-0005-0000-0000-0000710E0000}"/>
    <cellStyle name="40% - Colore 6 3 2 2 6" xfId="4956" xr:uid="{00000000-0005-0000-0000-0000720E0000}"/>
    <cellStyle name="40% - Colore 6 3 2 2 7" xfId="5759" xr:uid="{00000000-0005-0000-0000-0000730E0000}"/>
    <cellStyle name="40% - Colore 6 3 2 3" xfId="1774" xr:uid="{00000000-0005-0000-0000-0000740E0000}"/>
    <cellStyle name="40% - Colore 6 3 2 3 2" xfId="4121" xr:uid="{00000000-0005-0000-0000-0000750E0000}"/>
    <cellStyle name="40% - Colore 6 3 2 3 3" xfId="4122" xr:uid="{00000000-0005-0000-0000-0000760E0000}"/>
    <cellStyle name="40% - Colore 6 3 2 3 4" xfId="4123" xr:uid="{00000000-0005-0000-0000-0000770E0000}"/>
    <cellStyle name="40% - Colore 6 3 2 3 5" xfId="4124" xr:uid="{00000000-0005-0000-0000-0000780E0000}"/>
    <cellStyle name="40% - Colore 6 3 2 3 6" xfId="4957" xr:uid="{00000000-0005-0000-0000-0000790E0000}"/>
    <cellStyle name="40% - Colore 6 3 2 3 7" xfId="5760" xr:uid="{00000000-0005-0000-0000-00007A0E0000}"/>
    <cellStyle name="40% - Colore 6 3 2 4" xfId="1921" xr:uid="{00000000-0005-0000-0000-00007B0E0000}"/>
    <cellStyle name="40% - Colore 6 3 2 4 2" xfId="4125" xr:uid="{00000000-0005-0000-0000-00007C0E0000}"/>
    <cellStyle name="40% - Colore 6 3 2 4 3" xfId="4126" xr:uid="{00000000-0005-0000-0000-00007D0E0000}"/>
    <cellStyle name="40% - Colore 6 3 2 4 4" xfId="4127" xr:uid="{00000000-0005-0000-0000-00007E0E0000}"/>
    <cellStyle name="40% - Colore 6 3 2 4 5" xfId="4128" xr:uid="{00000000-0005-0000-0000-00007F0E0000}"/>
    <cellStyle name="40% - Colore 6 3 2 4 6" xfId="4958" xr:uid="{00000000-0005-0000-0000-0000800E0000}"/>
    <cellStyle name="40% - Colore 6 3 2 4 7" xfId="5761" xr:uid="{00000000-0005-0000-0000-0000810E0000}"/>
    <cellStyle name="40% - Colore 6 3 2 5" xfId="2013" xr:uid="{00000000-0005-0000-0000-0000820E0000}"/>
    <cellStyle name="40% - Colore 6 3 2 5 2" xfId="4129" xr:uid="{00000000-0005-0000-0000-0000830E0000}"/>
    <cellStyle name="40% - Colore 6 3 2 5 3" xfId="4130" xr:uid="{00000000-0005-0000-0000-0000840E0000}"/>
    <cellStyle name="40% - Colore 6 3 2 5 4" xfId="4131" xr:uid="{00000000-0005-0000-0000-0000850E0000}"/>
    <cellStyle name="40% - Colore 6 3 2 5 5" xfId="4132" xr:uid="{00000000-0005-0000-0000-0000860E0000}"/>
    <cellStyle name="40% - Colore 6 3 2 5 6" xfId="4959" xr:uid="{00000000-0005-0000-0000-0000870E0000}"/>
    <cellStyle name="40% - Colore 6 3 2 5 7" xfId="5762" xr:uid="{00000000-0005-0000-0000-0000880E0000}"/>
    <cellStyle name="40% - Colore 6 3 2 6" xfId="4133" xr:uid="{00000000-0005-0000-0000-0000890E0000}"/>
    <cellStyle name="40% - Colore 6 3 2 7" xfId="4134" xr:uid="{00000000-0005-0000-0000-00008A0E0000}"/>
    <cellStyle name="40% - Colore 6 3 2 8" xfId="4135" xr:uid="{00000000-0005-0000-0000-00008B0E0000}"/>
    <cellStyle name="40% - Colore 6 3 2 9" xfId="4136" xr:uid="{00000000-0005-0000-0000-00008C0E0000}"/>
    <cellStyle name="40% - Colore 6 3 3" xfId="603" xr:uid="{00000000-0005-0000-0000-00008D0E0000}"/>
    <cellStyle name="40% - Colore 6 3 3 2" xfId="2250" xr:uid="{00000000-0005-0000-0000-00008E0E0000}"/>
    <cellStyle name="40% - Colore 6 3 3 3" xfId="4137" xr:uid="{00000000-0005-0000-0000-00008F0E0000}"/>
    <cellStyle name="40% - Colore 6 3 3 4" xfId="4138" xr:uid="{00000000-0005-0000-0000-0000900E0000}"/>
    <cellStyle name="40% - Colore 6 3 3 5" xfId="4139" xr:uid="{00000000-0005-0000-0000-0000910E0000}"/>
    <cellStyle name="40% - Colore 6 3 3 6" xfId="5063" xr:uid="{00000000-0005-0000-0000-0000920E0000}"/>
    <cellStyle name="40% - Colore 6 3 3 7" xfId="5866" xr:uid="{00000000-0005-0000-0000-0000930E0000}"/>
    <cellStyle name="40% - Colore 6 3 4" xfId="691" xr:uid="{00000000-0005-0000-0000-0000940E0000}"/>
    <cellStyle name="40% - Colore 6 3 5" xfId="775" xr:uid="{00000000-0005-0000-0000-0000950E0000}"/>
    <cellStyle name="40% - Colore 6 3 5 2" xfId="4140" xr:uid="{00000000-0005-0000-0000-0000960E0000}"/>
    <cellStyle name="40% - Colore 6 3 6" xfId="820" xr:uid="{00000000-0005-0000-0000-0000970E0000}"/>
    <cellStyle name="40% - Colore 6 3 6 2" xfId="4141" xr:uid="{00000000-0005-0000-0000-0000980E0000}"/>
    <cellStyle name="40% - Colore 6 3 7" xfId="1717" xr:uid="{00000000-0005-0000-0000-0000990E0000}"/>
    <cellStyle name="40% - Colore 6 3 7 2" xfId="4142" xr:uid="{00000000-0005-0000-0000-00009A0E0000}"/>
    <cellStyle name="40% - Colore 6 3 8" xfId="4143" xr:uid="{00000000-0005-0000-0000-00009B0E0000}"/>
    <cellStyle name="40% - Colore 6 3 9" xfId="4144" xr:uid="{00000000-0005-0000-0000-00009C0E0000}"/>
    <cellStyle name="40% - Colore 6 30" xfId="5188" xr:uid="{00000000-0005-0000-0000-00009D0E0000}"/>
    <cellStyle name="40% - Colore 6 31" xfId="5201" xr:uid="{00000000-0005-0000-0000-00009E0E0000}"/>
    <cellStyle name="40% - Colore 6 32" xfId="5215" xr:uid="{00000000-0005-0000-0000-00009F0E0000}"/>
    <cellStyle name="40% - Colore 6 33" xfId="5242" xr:uid="{00000000-0005-0000-0000-0000A00E0000}"/>
    <cellStyle name="40% - Colore 6 34" xfId="5324" xr:uid="{00000000-0005-0000-0000-0000A10E0000}"/>
    <cellStyle name="40% - Colore 6 35" xfId="5338" xr:uid="{00000000-0005-0000-0000-0000A20E0000}"/>
    <cellStyle name="40% - Colore 6 36" xfId="5898" xr:uid="{00000000-0005-0000-0000-0000A30E0000}"/>
    <cellStyle name="40% - Colore 6 37" xfId="5913" xr:uid="{00000000-0005-0000-0000-0000A40E0000}"/>
    <cellStyle name="40% - Colore 6 38" xfId="5934" xr:uid="{00000000-0005-0000-0000-0000A50E0000}"/>
    <cellStyle name="40% - Colore 6 4" xfId="341" xr:uid="{00000000-0005-0000-0000-0000A60E0000}"/>
    <cellStyle name="40% - Colore 6 4 10" xfId="4960" xr:uid="{00000000-0005-0000-0000-0000A70E0000}"/>
    <cellStyle name="40% - Colore 6 4 11" xfId="5136" xr:uid="{00000000-0005-0000-0000-0000A80E0000}"/>
    <cellStyle name="40% - Colore 6 4 12" xfId="5270" xr:uid="{00000000-0005-0000-0000-0000A90E0000}"/>
    <cellStyle name="40% - Colore 6 4 13" xfId="5763" xr:uid="{00000000-0005-0000-0000-0000AA0E0000}"/>
    <cellStyle name="40% - Colore 6 4 2" xfId="1684" xr:uid="{00000000-0005-0000-0000-0000AB0E0000}"/>
    <cellStyle name="40% - Colore 6 4 2 2" xfId="4145" xr:uid="{00000000-0005-0000-0000-0000AC0E0000}"/>
    <cellStyle name="40% - Colore 6 4 2 3" xfId="4146" xr:uid="{00000000-0005-0000-0000-0000AD0E0000}"/>
    <cellStyle name="40% - Colore 6 4 2 4" xfId="4147" xr:uid="{00000000-0005-0000-0000-0000AE0E0000}"/>
    <cellStyle name="40% - Colore 6 4 2 5" xfId="4148" xr:uid="{00000000-0005-0000-0000-0000AF0E0000}"/>
    <cellStyle name="40% - Colore 6 4 2 6" xfId="4961" xr:uid="{00000000-0005-0000-0000-0000B00E0000}"/>
    <cellStyle name="40% - Colore 6 4 2 7" xfId="5764" xr:uid="{00000000-0005-0000-0000-0000B10E0000}"/>
    <cellStyle name="40% - Colore 6 4 3" xfId="1792" xr:uid="{00000000-0005-0000-0000-0000B20E0000}"/>
    <cellStyle name="40% - Colore 6 4 3 2" xfId="4149" xr:uid="{00000000-0005-0000-0000-0000B30E0000}"/>
    <cellStyle name="40% - Colore 6 4 3 3" xfId="4150" xr:uid="{00000000-0005-0000-0000-0000B40E0000}"/>
    <cellStyle name="40% - Colore 6 4 3 4" xfId="4151" xr:uid="{00000000-0005-0000-0000-0000B50E0000}"/>
    <cellStyle name="40% - Colore 6 4 3 5" xfId="4152" xr:uid="{00000000-0005-0000-0000-0000B60E0000}"/>
    <cellStyle name="40% - Colore 6 4 3 6" xfId="4962" xr:uid="{00000000-0005-0000-0000-0000B70E0000}"/>
    <cellStyle name="40% - Colore 6 4 3 7" xfId="5765" xr:uid="{00000000-0005-0000-0000-0000B80E0000}"/>
    <cellStyle name="40% - Colore 6 4 4" xfId="1939" xr:uid="{00000000-0005-0000-0000-0000B90E0000}"/>
    <cellStyle name="40% - Colore 6 4 4 2" xfId="4153" xr:uid="{00000000-0005-0000-0000-0000BA0E0000}"/>
    <cellStyle name="40% - Colore 6 4 4 3" xfId="4154" xr:uid="{00000000-0005-0000-0000-0000BB0E0000}"/>
    <cellStyle name="40% - Colore 6 4 4 4" xfId="4155" xr:uid="{00000000-0005-0000-0000-0000BC0E0000}"/>
    <cellStyle name="40% - Colore 6 4 4 5" xfId="4156" xr:uid="{00000000-0005-0000-0000-0000BD0E0000}"/>
    <cellStyle name="40% - Colore 6 4 4 6" xfId="4963" xr:uid="{00000000-0005-0000-0000-0000BE0E0000}"/>
    <cellStyle name="40% - Colore 6 4 4 7" xfId="5766" xr:uid="{00000000-0005-0000-0000-0000BF0E0000}"/>
    <cellStyle name="40% - Colore 6 4 5" xfId="4157" xr:uid="{00000000-0005-0000-0000-0000C00E0000}"/>
    <cellStyle name="40% - Colore 6 4 6" xfId="4158" xr:uid="{00000000-0005-0000-0000-0000C10E0000}"/>
    <cellStyle name="40% - Colore 6 4 7" xfId="4159" xr:uid="{00000000-0005-0000-0000-0000C20E0000}"/>
    <cellStyle name="40% - Colore 6 4 8" xfId="4160" xr:uid="{00000000-0005-0000-0000-0000C30E0000}"/>
    <cellStyle name="40% - Colore 6 4 9" xfId="4161" xr:uid="{00000000-0005-0000-0000-0000C40E0000}"/>
    <cellStyle name="40% - Colore 6 5" xfId="355" xr:uid="{00000000-0005-0000-0000-0000C50E0000}"/>
    <cellStyle name="40% - Colore 6 5 10" xfId="4964" xr:uid="{00000000-0005-0000-0000-0000C60E0000}"/>
    <cellStyle name="40% - Colore 6 5 11" xfId="5149" xr:uid="{00000000-0005-0000-0000-0000C70E0000}"/>
    <cellStyle name="40% - Colore 6 5 12" xfId="5284" xr:uid="{00000000-0005-0000-0000-0000C80E0000}"/>
    <cellStyle name="40% - Colore 6 5 13" xfId="5767" xr:uid="{00000000-0005-0000-0000-0000C90E0000}"/>
    <cellStyle name="40% - Colore 6 5 2" xfId="1685" xr:uid="{00000000-0005-0000-0000-0000CA0E0000}"/>
    <cellStyle name="40% - Colore 6 5 2 2" xfId="4162" xr:uid="{00000000-0005-0000-0000-0000CB0E0000}"/>
    <cellStyle name="40% - Colore 6 5 2 3" xfId="4163" xr:uid="{00000000-0005-0000-0000-0000CC0E0000}"/>
    <cellStyle name="40% - Colore 6 5 2 4" xfId="4164" xr:uid="{00000000-0005-0000-0000-0000CD0E0000}"/>
    <cellStyle name="40% - Colore 6 5 2 5" xfId="4165" xr:uid="{00000000-0005-0000-0000-0000CE0E0000}"/>
    <cellStyle name="40% - Colore 6 5 2 6" xfId="4965" xr:uid="{00000000-0005-0000-0000-0000CF0E0000}"/>
    <cellStyle name="40% - Colore 6 5 2 7" xfId="5768" xr:uid="{00000000-0005-0000-0000-0000D00E0000}"/>
    <cellStyle name="40% - Colore 6 5 3" xfId="1805" xr:uid="{00000000-0005-0000-0000-0000D10E0000}"/>
    <cellStyle name="40% - Colore 6 5 3 2" xfId="4166" xr:uid="{00000000-0005-0000-0000-0000D20E0000}"/>
    <cellStyle name="40% - Colore 6 5 3 3" xfId="4167" xr:uid="{00000000-0005-0000-0000-0000D30E0000}"/>
    <cellStyle name="40% - Colore 6 5 3 4" xfId="4168" xr:uid="{00000000-0005-0000-0000-0000D40E0000}"/>
    <cellStyle name="40% - Colore 6 5 3 5" xfId="4169" xr:uid="{00000000-0005-0000-0000-0000D50E0000}"/>
    <cellStyle name="40% - Colore 6 5 3 6" xfId="4966" xr:uid="{00000000-0005-0000-0000-0000D60E0000}"/>
    <cellStyle name="40% - Colore 6 5 3 7" xfId="5769" xr:uid="{00000000-0005-0000-0000-0000D70E0000}"/>
    <cellStyle name="40% - Colore 6 5 4" xfId="1952" xr:uid="{00000000-0005-0000-0000-0000D80E0000}"/>
    <cellStyle name="40% - Colore 6 5 4 2" xfId="4170" xr:uid="{00000000-0005-0000-0000-0000D90E0000}"/>
    <cellStyle name="40% - Colore 6 5 4 3" xfId="4171" xr:uid="{00000000-0005-0000-0000-0000DA0E0000}"/>
    <cellStyle name="40% - Colore 6 5 4 4" xfId="4172" xr:uid="{00000000-0005-0000-0000-0000DB0E0000}"/>
    <cellStyle name="40% - Colore 6 5 4 5" xfId="4173" xr:uid="{00000000-0005-0000-0000-0000DC0E0000}"/>
    <cellStyle name="40% - Colore 6 5 4 6" xfId="4967" xr:uid="{00000000-0005-0000-0000-0000DD0E0000}"/>
    <cellStyle name="40% - Colore 6 5 4 7" xfId="5770" xr:uid="{00000000-0005-0000-0000-0000DE0E0000}"/>
    <cellStyle name="40% - Colore 6 5 5" xfId="4174" xr:uid="{00000000-0005-0000-0000-0000DF0E0000}"/>
    <cellStyle name="40% - Colore 6 5 6" xfId="4175" xr:uid="{00000000-0005-0000-0000-0000E00E0000}"/>
    <cellStyle name="40% - Colore 6 5 7" xfId="4176" xr:uid="{00000000-0005-0000-0000-0000E10E0000}"/>
    <cellStyle name="40% - Colore 6 5 8" xfId="4177" xr:uid="{00000000-0005-0000-0000-0000E20E0000}"/>
    <cellStyle name="40% - Colore 6 5 9" xfId="4178" xr:uid="{00000000-0005-0000-0000-0000E30E0000}"/>
    <cellStyle name="40% - Colore 6 6" xfId="369" xr:uid="{00000000-0005-0000-0000-0000E40E0000}"/>
    <cellStyle name="40% - Colore 6 6 10" xfId="5297" xr:uid="{00000000-0005-0000-0000-0000E50E0000}"/>
    <cellStyle name="40% - Colore 6 6 11" xfId="5771" xr:uid="{00000000-0005-0000-0000-0000E60E0000}"/>
    <cellStyle name="40% - Colore 6 6 2" xfId="1686" xr:uid="{00000000-0005-0000-0000-0000E70E0000}"/>
    <cellStyle name="40% - Colore 6 6 2 2" xfId="4179" xr:uid="{00000000-0005-0000-0000-0000E80E0000}"/>
    <cellStyle name="40% - Colore 6 6 2 3" xfId="4180" xr:uid="{00000000-0005-0000-0000-0000E90E0000}"/>
    <cellStyle name="40% - Colore 6 6 2 4" xfId="4181" xr:uid="{00000000-0005-0000-0000-0000EA0E0000}"/>
    <cellStyle name="40% - Colore 6 6 2 5" xfId="4182" xr:uid="{00000000-0005-0000-0000-0000EB0E0000}"/>
    <cellStyle name="40% - Colore 6 6 2 6" xfId="4969" xr:uid="{00000000-0005-0000-0000-0000EC0E0000}"/>
    <cellStyle name="40% - Colore 6 6 2 7" xfId="5772" xr:uid="{00000000-0005-0000-0000-0000ED0E0000}"/>
    <cellStyle name="40% - Colore 6 6 3" xfId="4183" xr:uid="{00000000-0005-0000-0000-0000EE0E0000}"/>
    <cellStyle name="40% - Colore 6 6 4" xfId="4184" xr:uid="{00000000-0005-0000-0000-0000EF0E0000}"/>
    <cellStyle name="40% - Colore 6 6 5" xfId="4185" xr:uid="{00000000-0005-0000-0000-0000F00E0000}"/>
    <cellStyle name="40% - Colore 6 6 6" xfId="4186" xr:uid="{00000000-0005-0000-0000-0000F10E0000}"/>
    <cellStyle name="40% - Colore 6 6 7" xfId="4187" xr:uid="{00000000-0005-0000-0000-0000F20E0000}"/>
    <cellStyle name="40% - Colore 6 6 8" xfId="4968" xr:uid="{00000000-0005-0000-0000-0000F30E0000}"/>
    <cellStyle name="40% - Colore 6 6 9" xfId="5162" xr:uid="{00000000-0005-0000-0000-0000F40E0000}"/>
    <cellStyle name="40% - Colore 6 7" xfId="1174" xr:uid="{00000000-0005-0000-0000-0000F50E0000}"/>
    <cellStyle name="40% - Colore 6 7 2" xfId="4188" xr:uid="{00000000-0005-0000-0000-0000F60E0000}"/>
    <cellStyle name="40% - Colore 6 7 3" xfId="4189" xr:uid="{00000000-0005-0000-0000-0000F70E0000}"/>
    <cellStyle name="40% - Colore 6 7 4" xfId="4190" xr:uid="{00000000-0005-0000-0000-0000F80E0000}"/>
    <cellStyle name="40% - Colore 6 7 5" xfId="4191" xr:uid="{00000000-0005-0000-0000-0000F90E0000}"/>
    <cellStyle name="40% - Colore 6 7 6" xfId="4970" xr:uid="{00000000-0005-0000-0000-0000FA0E0000}"/>
    <cellStyle name="40% - Colore 6 7 7" xfId="5175" xr:uid="{00000000-0005-0000-0000-0000FB0E0000}"/>
    <cellStyle name="40% - Colore 6 7 8" xfId="5310" xr:uid="{00000000-0005-0000-0000-0000FC0E0000}"/>
    <cellStyle name="40% - Colore 6 7 9" xfId="5773" xr:uid="{00000000-0005-0000-0000-0000FD0E0000}"/>
    <cellStyle name="40% - Colore 6 8" xfId="1462" xr:uid="{00000000-0005-0000-0000-0000FE0E0000}"/>
    <cellStyle name="40% - Colore 6 8 2" xfId="4192" xr:uid="{00000000-0005-0000-0000-0000FF0E0000}"/>
    <cellStyle name="40% - Colore 6 8 3" xfId="4193" xr:uid="{00000000-0005-0000-0000-0000000F0000}"/>
    <cellStyle name="40% - Colore 6 8 4" xfId="4194" xr:uid="{00000000-0005-0000-0000-0000010F0000}"/>
    <cellStyle name="40% - Colore 6 8 5" xfId="4195" xr:uid="{00000000-0005-0000-0000-0000020F0000}"/>
    <cellStyle name="40% - Colore 6 8 6" xfId="4971" xr:uid="{00000000-0005-0000-0000-0000030F0000}"/>
    <cellStyle name="40% - Colore 6 8 7" xfId="5774" xr:uid="{00000000-0005-0000-0000-0000040F0000}"/>
    <cellStyle name="40% - Colore 6 9" xfId="90" xr:uid="{00000000-0005-0000-0000-0000050F0000}"/>
    <cellStyle name="40% - Colore 6 9 2" xfId="1744" xr:uid="{00000000-0005-0000-0000-0000060F0000}"/>
    <cellStyle name="40% - Colore 6 9 3" xfId="4196" xr:uid="{00000000-0005-0000-0000-0000070F0000}"/>
    <cellStyle name="40% - Colore 6 9 4" xfId="4197" xr:uid="{00000000-0005-0000-0000-0000080F0000}"/>
    <cellStyle name="40% - Colore 6 9 5" xfId="4198" xr:uid="{00000000-0005-0000-0000-0000090F0000}"/>
    <cellStyle name="40% - Colore 6 9 6" xfId="4972" xr:uid="{00000000-0005-0000-0000-00000A0F0000}"/>
    <cellStyle name="40% - Colore 6 9 7" xfId="5775" xr:uid="{00000000-0005-0000-0000-00000B0F0000}"/>
    <cellStyle name="60% - Colore 1" xfId="21" builtinId="32" customBuiltin="1"/>
    <cellStyle name="60% - Colore 1 2" xfId="111" xr:uid="{00000000-0005-0000-0000-00000D0F0000}"/>
    <cellStyle name="60% - Colore 1 2 2" xfId="165" xr:uid="{00000000-0005-0000-0000-00000E0F0000}"/>
    <cellStyle name="60% - Colore 1 2 2 2" xfId="480" xr:uid="{00000000-0005-0000-0000-00000F0F0000}"/>
    <cellStyle name="60% - Colore 1 2 2 2 2" xfId="500" xr:uid="{00000000-0005-0000-0000-0000100F0000}"/>
    <cellStyle name="60% - Colore 1 2 2 3" xfId="628" xr:uid="{00000000-0005-0000-0000-0000110F0000}"/>
    <cellStyle name="60% - Colore 1 2 2 4" xfId="645" xr:uid="{00000000-0005-0000-0000-0000120F0000}"/>
    <cellStyle name="60% - Colore 1 2 2 5" xfId="731" xr:uid="{00000000-0005-0000-0000-0000130F0000}"/>
    <cellStyle name="60% - Colore 1 2 3" xfId="383" xr:uid="{00000000-0005-0000-0000-0000140F0000}"/>
    <cellStyle name="60% - Colore 1 2 3 2" xfId="532" xr:uid="{00000000-0005-0000-0000-0000150F0000}"/>
    <cellStyle name="60% - Colore 1 2 4" xfId="445" xr:uid="{00000000-0005-0000-0000-0000160F0000}"/>
    <cellStyle name="60% - Colore 1 2 5" xfId="780" xr:uid="{00000000-0005-0000-0000-0000170F0000}"/>
    <cellStyle name="60% - Colore 1 2 6" xfId="935" xr:uid="{00000000-0005-0000-0000-0000180F0000}"/>
    <cellStyle name="60% - Colore 1 2 7" xfId="976" xr:uid="{00000000-0005-0000-0000-0000190F0000}"/>
    <cellStyle name="60% - Colore 1 2 8" xfId="1188" xr:uid="{00000000-0005-0000-0000-00001A0F0000}"/>
    <cellStyle name="60% - Colore 1 2 9" xfId="1476" xr:uid="{00000000-0005-0000-0000-00001B0F0000}"/>
    <cellStyle name="60% - Colore 1 3" xfId="257" xr:uid="{00000000-0005-0000-0000-00001C0F0000}"/>
    <cellStyle name="60% - Colore 1 3 2" xfId="295" xr:uid="{00000000-0005-0000-0000-00001D0F0000}"/>
    <cellStyle name="60% - Colore 1 3 3" xfId="2076" xr:uid="{00000000-0005-0000-0000-00001E0F0000}"/>
    <cellStyle name="60% - Colore 1 3 4" xfId="1718" xr:uid="{00000000-0005-0000-0000-00001F0F0000}"/>
    <cellStyle name="60% - Colore 1 4" xfId="1155" xr:uid="{00000000-0005-0000-0000-0000200F0000}"/>
    <cellStyle name="60% - Colore 1 5" xfId="1443" xr:uid="{00000000-0005-0000-0000-0000210F0000}"/>
    <cellStyle name="60% - Colore 1 6" xfId="71" xr:uid="{00000000-0005-0000-0000-0000220F0000}"/>
    <cellStyle name="60% - Colore 1 7" xfId="5920" xr:uid="{00000000-0005-0000-0000-0000230F0000}"/>
    <cellStyle name="60% - Colore 2" xfId="25" builtinId="36" customBuiltin="1"/>
    <cellStyle name="60% - Colore 2 2" xfId="115" xr:uid="{00000000-0005-0000-0000-0000250F0000}"/>
    <cellStyle name="60% - Colore 2 2 2" xfId="166" xr:uid="{00000000-0005-0000-0000-0000260F0000}"/>
    <cellStyle name="60% - Colore 2 2 2 2" xfId="482" xr:uid="{00000000-0005-0000-0000-0000270F0000}"/>
    <cellStyle name="60% - Colore 2 2 2 2 2" xfId="501" xr:uid="{00000000-0005-0000-0000-0000280F0000}"/>
    <cellStyle name="60% - Colore 2 2 2 3" xfId="582" xr:uid="{00000000-0005-0000-0000-0000290F0000}"/>
    <cellStyle name="60% - Colore 2 2 2 4" xfId="714" xr:uid="{00000000-0005-0000-0000-00002A0F0000}"/>
    <cellStyle name="60% - Colore 2 2 2 5" xfId="702" xr:uid="{00000000-0005-0000-0000-00002B0F0000}"/>
    <cellStyle name="60% - Colore 2 2 3" xfId="384" xr:uid="{00000000-0005-0000-0000-00002C0F0000}"/>
    <cellStyle name="60% - Colore 2 2 3 2" xfId="565" xr:uid="{00000000-0005-0000-0000-00002D0F0000}"/>
    <cellStyle name="60% - Colore 2 2 4" xfId="724" xr:uid="{00000000-0005-0000-0000-00002E0F0000}"/>
    <cellStyle name="60% - Colore 2 2 5" xfId="432" xr:uid="{00000000-0005-0000-0000-00002F0F0000}"/>
    <cellStyle name="60% - Colore 2 2 6" xfId="936" xr:uid="{00000000-0005-0000-0000-0000300F0000}"/>
    <cellStyle name="60% - Colore 2 2 7" xfId="975" xr:uid="{00000000-0005-0000-0000-0000310F0000}"/>
    <cellStyle name="60% - Colore 2 2 8" xfId="1189" xr:uid="{00000000-0005-0000-0000-0000320F0000}"/>
    <cellStyle name="60% - Colore 2 2 9" xfId="1477" xr:uid="{00000000-0005-0000-0000-0000330F0000}"/>
    <cellStyle name="60% - Colore 2 3" xfId="261" xr:uid="{00000000-0005-0000-0000-0000340F0000}"/>
    <cellStyle name="60% - Colore 2 3 2" xfId="296" xr:uid="{00000000-0005-0000-0000-0000350F0000}"/>
    <cellStyle name="60% - Colore 2 3 3" xfId="2097" xr:uid="{00000000-0005-0000-0000-0000360F0000}"/>
    <cellStyle name="60% - Colore 2 3 4" xfId="2163" xr:uid="{00000000-0005-0000-0000-0000370F0000}"/>
    <cellStyle name="60% - Colore 2 4" xfId="1159" xr:uid="{00000000-0005-0000-0000-0000380F0000}"/>
    <cellStyle name="60% - Colore 2 5" xfId="1447" xr:uid="{00000000-0005-0000-0000-0000390F0000}"/>
    <cellStyle name="60% - Colore 2 6" xfId="75" xr:uid="{00000000-0005-0000-0000-00003A0F0000}"/>
    <cellStyle name="60% - Colore 2 7" xfId="5923" xr:uid="{00000000-0005-0000-0000-00003B0F0000}"/>
    <cellStyle name="60% - Colore 3" xfId="29" builtinId="40" customBuiltin="1"/>
    <cellStyle name="60% - Colore 3 2" xfId="119" xr:uid="{00000000-0005-0000-0000-00003D0F0000}"/>
    <cellStyle name="60% - Colore 3 2 2" xfId="167" xr:uid="{00000000-0005-0000-0000-00003E0F0000}"/>
    <cellStyle name="60% - Colore 3 2 2 2" xfId="484" xr:uid="{00000000-0005-0000-0000-00003F0F0000}"/>
    <cellStyle name="60% - Colore 3 2 2 2 2" xfId="502" xr:uid="{00000000-0005-0000-0000-0000400F0000}"/>
    <cellStyle name="60% - Colore 3 2 2 3" xfId="435" xr:uid="{00000000-0005-0000-0000-0000410F0000}"/>
    <cellStyle name="60% - Colore 3 2 2 4" xfId="666" xr:uid="{00000000-0005-0000-0000-0000420F0000}"/>
    <cellStyle name="60% - Colore 3 2 2 5" xfId="789" xr:uid="{00000000-0005-0000-0000-0000430F0000}"/>
    <cellStyle name="60% - Colore 3 2 3" xfId="385" xr:uid="{00000000-0005-0000-0000-0000440F0000}"/>
    <cellStyle name="60% - Colore 3 2 3 2" xfId="538" xr:uid="{00000000-0005-0000-0000-0000450F0000}"/>
    <cellStyle name="60% - Colore 3 2 4" xfId="455" xr:uid="{00000000-0005-0000-0000-0000460F0000}"/>
    <cellStyle name="60% - Colore 3 2 5" xfId="560" xr:uid="{00000000-0005-0000-0000-0000470F0000}"/>
    <cellStyle name="60% - Colore 3 2 6" xfId="937" xr:uid="{00000000-0005-0000-0000-0000480F0000}"/>
    <cellStyle name="60% - Colore 3 2 7" xfId="974" xr:uid="{00000000-0005-0000-0000-0000490F0000}"/>
    <cellStyle name="60% - Colore 3 2 8" xfId="1190" xr:uid="{00000000-0005-0000-0000-00004A0F0000}"/>
    <cellStyle name="60% - Colore 3 2 9" xfId="1478" xr:uid="{00000000-0005-0000-0000-00004B0F0000}"/>
    <cellStyle name="60% - Colore 3 3" xfId="265" xr:uid="{00000000-0005-0000-0000-00004C0F0000}"/>
    <cellStyle name="60% - Colore 3 3 2" xfId="297" xr:uid="{00000000-0005-0000-0000-00004D0F0000}"/>
    <cellStyle name="60% - Colore 3 3 3" xfId="1711" xr:uid="{00000000-0005-0000-0000-00004E0F0000}"/>
    <cellStyle name="60% - Colore 3 3 4" xfId="2079" xr:uid="{00000000-0005-0000-0000-00004F0F0000}"/>
    <cellStyle name="60% - Colore 3 4" xfId="1163" xr:uid="{00000000-0005-0000-0000-0000500F0000}"/>
    <cellStyle name="60% - Colore 3 5" xfId="1451" xr:uid="{00000000-0005-0000-0000-0000510F0000}"/>
    <cellStyle name="60% - Colore 3 6" xfId="79" xr:uid="{00000000-0005-0000-0000-0000520F0000}"/>
    <cellStyle name="60% - Colore 3 7" xfId="5926" xr:uid="{00000000-0005-0000-0000-0000530F0000}"/>
    <cellStyle name="60% - Colore 4" xfId="33" builtinId="44" customBuiltin="1"/>
    <cellStyle name="60% - Colore 4 2" xfId="123" xr:uid="{00000000-0005-0000-0000-0000550F0000}"/>
    <cellStyle name="60% - Colore 4 2 2" xfId="168" xr:uid="{00000000-0005-0000-0000-0000560F0000}"/>
    <cellStyle name="60% - Colore 4 2 2 2" xfId="486" xr:uid="{00000000-0005-0000-0000-0000570F0000}"/>
    <cellStyle name="60% - Colore 4 2 2 2 2" xfId="503" xr:uid="{00000000-0005-0000-0000-0000580F0000}"/>
    <cellStyle name="60% - Colore 4 2 2 3" xfId="533" xr:uid="{00000000-0005-0000-0000-0000590F0000}"/>
    <cellStyle name="60% - Colore 4 2 2 4" xfId="521" xr:uid="{00000000-0005-0000-0000-00005A0F0000}"/>
    <cellStyle name="60% - Colore 4 2 2 5" xfId="754" xr:uid="{00000000-0005-0000-0000-00005B0F0000}"/>
    <cellStyle name="60% - Colore 4 2 3" xfId="386" xr:uid="{00000000-0005-0000-0000-00005C0F0000}"/>
    <cellStyle name="60% - Colore 4 2 3 2" xfId="499" xr:uid="{00000000-0005-0000-0000-00005D0F0000}"/>
    <cellStyle name="60% - Colore 4 2 4" xfId="434" xr:uid="{00000000-0005-0000-0000-00005E0F0000}"/>
    <cellStyle name="60% - Colore 4 2 5" xfId="749" xr:uid="{00000000-0005-0000-0000-00005F0F0000}"/>
    <cellStyle name="60% - Colore 4 2 6" xfId="938" xr:uid="{00000000-0005-0000-0000-0000600F0000}"/>
    <cellStyle name="60% - Colore 4 2 7" xfId="973" xr:uid="{00000000-0005-0000-0000-0000610F0000}"/>
    <cellStyle name="60% - Colore 4 2 8" xfId="1191" xr:uid="{00000000-0005-0000-0000-0000620F0000}"/>
    <cellStyle name="60% - Colore 4 2 9" xfId="1479" xr:uid="{00000000-0005-0000-0000-0000630F0000}"/>
    <cellStyle name="60% - Colore 4 3" xfId="269" xr:uid="{00000000-0005-0000-0000-0000640F0000}"/>
    <cellStyle name="60% - Colore 4 3 2" xfId="298" xr:uid="{00000000-0005-0000-0000-0000650F0000}"/>
    <cellStyle name="60% - Colore 4 3 3" xfId="2158" xr:uid="{00000000-0005-0000-0000-0000660F0000}"/>
    <cellStyle name="60% - Colore 4 3 4" xfId="2164" xr:uid="{00000000-0005-0000-0000-0000670F0000}"/>
    <cellStyle name="60% - Colore 4 4" xfId="1167" xr:uid="{00000000-0005-0000-0000-0000680F0000}"/>
    <cellStyle name="60% - Colore 4 5" xfId="1455" xr:uid="{00000000-0005-0000-0000-0000690F0000}"/>
    <cellStyle name="60% - Colore 4 6" xfId="83" xr:uid="{00000000-0005-0000-0000-00006A0F0000}"/>
    <cellStyle name="60% - Colore 4 7" xfId="5929" xr:uid="{00000000-0005-0000-0000-00006B0F0000}"/>
    <cellStyle name="60% - Colore 5" xfId="37" builtinId="48" customBuiltin="1"/>
    <cellStyle name="60% - Colore 5 2" xfId="127" xr:uid="{00000000-0005-0000-0000-00006D0F0000}"/>
    <cellStyle name="60% - Colore 5 2 2" xfId="169" xr:uid="{00000000-0005-0000-0000-00006E0F0000}"/>
    <cellStyle name="60% - Colore 5 2 2 2" xfId="488" xr:uid="{00000000-0005-0000-0000-00006F0F0000}"/>
    <cellStyle name="60% - Colore 5 2 2 2 2" xfId="504" xr:uid="{00000000-0005-0000-0000-0000700F0000}"/>
    <cellStyle name="60% - Colore 5 2 2 3" xfId="627" xr:uid="{00000000-0005-0000-0000-0000710F0000}"/>
    <cellStyle name="60% - Colore 5 2 2 4" xfId="713" xr:uid="{00000000-0005-0000-0000-0000720F0000}"/>
    <cellStyle name="60% - Colore 5 2 2 5" xfId="425" xr:uid="{00000000-0005-0000-0000-0000730F0000}"/>
    <cellStyle name="60% - Colore 5 2 3" xfId="387" xr:uid="{00000000-0005-0000-0000-0000740F0000}"/>
    <cellStyle name="60% - Colore 5 2 3 2" xfId="426" xr:uid="{00000000-0005-0000-0000-0000750F0000}"/>
    <cellStyle name="60% - Colore 5 2 4" xfId="438" xr:uid="{00000000-0005-0000-0000-0000760F0000}"/>
    <cellStyle name="60% - Colore 5 2 5" xfId="423" xr:uid="{00000000-0005-0000-0000-0000770F0000}"/>
    <cellStyle name="60% - Colore 5 2 6" xfId="939" xr:uid="{00000000-0005-0000-0000-0000780F0000}"/>
    <cellStyle name="60% - Colore 5 2 7" xfId="972" xr:uid="{00000000-0005-0000-0000-0000790F0000}"/>
    <cellStyle name="60% - Colore 5 2 8" xfId="1192" xr:uid="{00000000-0005-0000-0000-00007A0F0000}"/>
    <cellStyle name="60% - Colore 5 2 9" xfId="1480" xr:uid="{00000000-0005-0000-0000-00007B0F0000}"/>
    <cellStyle name="60% - Colore 5 3" xfId="273" xr:uid="{00000000-0005-0000-0000-00007C0F0000}"/>
    <cellStyle name="60% - Colore 5 3 2" xfId="299" xr:uid="{00000000-0005-0000-0000-00007D0F0000}"/>
    <cellStyle name="60% - Colore 5 3 3" xfId="2055" xr:uid="{00000000-0005-0000-0000-00007E0F0000}"/>
    <cellStyle name="60% - Colore 5 3 4" xfId="2138" xr:uid="{00000000-0005-0000-0000-00007F0F0000}"/>
    <cellStyle name="60% - Colore 5 4" xfId="1171" xr:uid="{00000000-0005-0000-0000-0000800F0000}"/>
    <cellStyle name="60% - Colore 5 5" xfId="1459" xr:uid="{00000000-0005-0000-0000-0000810F0000}"/>
    <cellStyle name="60% - Colore 5 6" xfId="87" xr:uid="{00000000-0005-0000-0000-0000820F0000}"/>
    <cellStyle name="60% - Colore 5 7" xfId="5932" xr:uid="{00000000-0005-0000-0000-0000830F0000}"/>
    <cellStyle name="60% - Colore 6" xfId="41" builtinId="52" customBuiltin="1"/>
    <cellStyle name="60% - Colore 6 2" xfId="131" xr:uid="{00000000-0005-0000-0000-0000850F0000}"/>
    <cellStyle name="60% - Colore 6 2 2" xfId="170" xr:uid="{00000000-0005-0000-0000-0000860F0000}"/>
    <cellStyle name="60% - Colore 6 2 2 2" xfId="490" xr:uid="{00000000-0005-0000-0000-0000870F0000}"/>
    <cellStyle name="60% - Colore 6 2 2 2 2" xfId="505" xr:uid="{00000000-0005-0000-0000-0000880F0000}"/>
    <cellStyle name="60% - Colore 6 2 2 3" xfId="577" xr:uid="{00000000-0005-0000-0000-0000890F0000}"/>
    <cellStyle name="60% - Colore 6 2 2 4" xfId="692" xr:uid="{00000000-0005-0000-0000-00008A0F0000}"/>
    <cellStyle name="60% - Colore 6 2 2 5" xfId="788" xr:uid="{00000000-0005-0000-0000-00008B0F0000}"/>
    <cellStyle name="60% - Colore 6 2 3" xfId="388" xr:uid="{00000000-0005-0000-0000-00008C0F0000}"/>
    <cellStyle name="60% - Colore 6 2 3 2" xfId="573" xr:uid="{00000000-0005-0000-0000-00008D0F0000}"/>
    <cellStyle name="60% - Colore 6 2 4" xfId="557" xr:uid="{00000000-0005-0000-0000-00008E0F0000}"/>
    <cellStyle name="60% - Colore 6 2 5" xfId="698" xr:uid="{00000000-0005-0000-0000-00008F0F0000}"/>
    <cellStyle name="60% - Colore 6 2 6" xfId="941" xr:uid="{00000000-0005-0000-0000-0000900F0000}"/>
    <cellStyle name="60% - Colore 6 2 7" xfId="968" xr:uid="{00000000-0005-0000-0000-0000910F0000}"/>
    <cellStyle name="60% - Colore 6 2 8" xfId="1193" xr:uid="{00000000-0005-0000-0000-0000920F0000}"/>
    <cellStyle name="60% - Colore 6 2 9" xfId="1481" xr:uid="{00000000-0005-0000-0000-0000930F0000}"/>
    <cellStyle name="60% - Colore 6 3" xfId="277" xr:uid="{00000000-0005-0000-0000-0000940F0000}"/>
    <cellStyle name="60% - Colore 6 3 2" xfId="300" xr:uid="{00000000-0005-0000-0000-0000950F0000}"/>
    <cellStyle name="60% - Colore 6 3 3" xfId="2059" xr:uid="{00000000-0005-0000-0000-0000960F0000}"/>
    <cellStyle name="60% - Colore 6 3 4" xfId="2080" xr:uid="{00000000-0005-0000-0000-0000970F0000}"/>
    <cellStyle name="60% - Colore 6 4" xfId="1175" xr:uid="{00000000-0005-0000-0000-0000980F0000}"/>
    <cellStyle name="60% - Colore 6 5" xfId="1463" xr:uid="{00000000-0005-0000-0000-0000990F0000}"/>
    <cellStyle name="60% - Colore 6 6" xfId="91" xr:uid="{00000000-0005-0000-0000-00009A0F0000}"/>
    <cellStyle name="60% - Colore 6 7" xfId="5935" xr:uid="{00000000-0005-0000-0000-00009B0F0000}"/>
    <cellStyle name="Calcolo" xfId="11" builtinId="22" customBuiltin="1"/>
    <cellStyle name="Calcolo 2" xfId="102" xr:uid="{00000000-0005-0000-0000-00009D0F0000}"/>
    <cellStyle name="Calcolo 2 2" xfId="171" xr:uid="{00000000-0005-0000-0000-00009E0F0000}"/>
    <cellStyle name="Calcolo 2 2 2" xfId="473" xr:uid="{00000000-0005-0000-0000-00009F0F0000}"/>
    <cellStyle name="Calcolo 2 2 2 2" xfId="506" xr:uid="{00000000-0005-0000-0000-0000A00F0000}"/>
    <cellStyle name="Calcolo 2 2 3" xfId="431" xr:uid="{00000000-0005-0000-0000-0000A10F0000}"/>
    <cellStyle name="Calcolo 2 2 4" xfId="493" xr:uid="{00000000-0005-0000-0000-0000A20F0000}"/>
    <cellStyle name="Calcolo 2 2 5" xfId="753" xr:uid="{00000000-0005-0000-0000-0000A30F0000}"/>
    <cellStyle name="Calcolo 2 2 6" xfId="2102" xr:uid="{00000000-0005-0000-0000-0000A40F0000}"/>
    <cellStyle name="Calcolo 2 3" xfId="389" xr:uid="{00000000-0005-0000-0000-0000A50F0000}"/>
    <cellStyle name="Calcolo 2 3 2" xfId="428" xr:uid="{00000000-0005-0000-0000-0000A60F0000}"/>
    <cellStyle name="Calcolo 2 3 3" xfId="2133" xr:uid="{00000000-0005-0000-0000-0000A70F0000}"/>
    <cellStyle name="Calcolo 2 3 4" xfId="2135" xr:uid="{00000000-0005-0000-0000-0000A80F0000}"/>
    <cellStyle name="Calcolo 2 4" xfId="601" xr:uid="{00000000-0005-0000-0000-0000A90F0000}"/>
    <cellStyle name="Calcolo 2 5" xfId="801" xr:uid="{00000000-0005-0000-0000-0000AA0F0000}"/>
    <cellStyle name="Calcolo 2 6" xfId="942" xr:uid="{00000000-0005-0000-0000-0000AB0F0000}"/>
    <cellStyle name="Calcolo 2 7" xfId="967" xr:uid="{00000000-0005-0000-0000-0000AC0F0000}"/>
    <cellStyle name="Calcolo 2 8" xfId="1194" xr:uid="{00000000-0005-0000-0000-0000AD0F0000}"/>
    <cellStyle name="Calcolo 2 9" xfId="1482" xr:uid="{00000000-0005-0000-0000-0000AE0F0000}"/>
    <cellStyle name="Calcolo 3" xfId="247" xr:uid="{00000000-0005-0000-0000-0000AF0F0000}"/>
    <cellStyle name="Calcolo 3 2" xfId="301" xr:uid="{00000000-0005-0000-0000-0000B00F0000}"/>
    <cellStyle name="Calcolo 3 3" xfId="2107" xr:uid="{00000000-0005-0000-0000-0000B10F0000}"/>
    <cellStyle name="Calcolo 3 4" xfId="2194" xr:uid="{00000000-0005-0000-0000-0000B20F0000}"/>
    <cellStyle name="Calcolo 3 5" xfId="2062" xr:uid="{00000000-0005-0000-0000-0000B30F0000}"/>
    <cellStyle name="Calcolo 4" xfId="1146" xr:uid="{00000000-0005-0000-0000-0000B40F0000}"/>
    <cellStyle name="Calcolo 5" xfId="1434" xr:uid="{00000000-0005-0000-0000-0000B50F0000}"/>
    <cellStyle name="Calcolo 6" xfId="61" xr:uid="{00000000-0005-0000-0000-0000B60F0000}"/>
    <cellStyle name="Cella collegata" xfId="12" builtinId="24" customBuiltin="1"/>
    <cellStyle name="Cella collegata 2" xfId="103" xr:uid="{00000000-0005-0000-0000-0000B80F0000}"/>
    <cellStyle name="Cella collegata 2 2" xfId="172" xr:uid="{00000000-0005-0000-0000-0000B90F0000}"/>
    <cellStyle name="Cella collegata 2 2 2" xfId="474" xr:uid="{00000000-0005-0000-0000-0000BA0F0000}"/>
    <cellStyle name="Cella collegata 2 2 2 2" xfId="507" xr:uid="{00000000-0005-0000-0000-0000BB0F0000}"/>
    <cellStyle name="Cella collegata 2 2 3" xfId="626" xr:uid="{00000000-0005-0000-0000-0000BC0F0000}"/>
    <cellStyle name="Cella collegata 2 2 4" xfId="712" xr:uid="{00000000-0005-0000-0000-0000BD0F0000}"/>
    <cellStyle name="Cella collegata 2 2 5" xfId="661" xr:uid="{00000000-0005-0000-0000-0000BE0F0000}"/>
    <cellStyle name="Cella collegata 2 3" xfId="390" xr:uid="{00000000-0005-0000-0000-0000BF0F0000}"/>
    <cellStyle name="Cella collegata 2 3 2" xfId="544" xr:uid="{00000000-0005-0000-0000-0000C00F0000}"/>
    <cellStyle name="Cella collegata 2 4" xfId="427" xr:uid="{00000000-0005-0000-0000-0000C10F0000}"/>
    <cellStyle name="Cella collegata 2 5" xfId="779" xr:uid="{00000000-0005-0000-0000-0000C20F0000}"/>
    <cellStyle name="Cella collegata 2 6" xfId="944" xr:uid="{00000000-0005-0000-0000-0000C30F0000}"/>
    <cellStyle name="Cella collegata 2 7" xfId="966" xr:uid="{00000000-0005-0000-0000-0000C40F0000}"/>
    <cellStyle name="Cella collegata 2 8" xfId="1195" xr:uid="{00000000-0005-0000-0000-0000C50F0000}"/>
    <cellStyle name="Cella collegata 2 9" xfId="1483" xr:uid="{00000000-0005-0000-0000-0000C60F0000}"/>
    <cellStyle name="Cella collegata 3" xfId="248" xr:uid="{00000000-0005-0000-0000-0000C70F0000}"/>
    <cellStyle name="Cella collegata 3 2" xfId="302" xr:uid="{00000000-0005-0000-0000-0000C80F0000}"/>
    <cellStyle name="Cella collegata 3 3" xfId="1956" xr:uid="{00000000-0005-0000-0000-0000C90F0000}"/>
    <cellStyle name="Cella collegata 3 4" xfId="2191" xr:uid="{00000000-0005-0000-0000-0000CA0F0000}"/>
    <cellStyle name="Cella collegata 4" xfId="1147" xr:uid="{00000000-0005-0000-0000-0000CB0F0000}"/>
    <cellStyle name="Cella collegata 5" xfId="1435" xr:uid="{00000000-0005-0000-0000-0000CC0F0000}"/>
    <cellStyle name="Cella collegata 6" xfId="62" xr:uid="{00000000-0005-0000-0000-0000CD0F0000}"/>
    <cellStyle name="Cella da controllare" xfId="13" builtinId="23" customBuiltin="1"/>
    <cellStyle name="Cella da controllare 2" xfId="104" xr:uid="{00000000-0005-0000-0000-0000CF0F0000}"/>
    <cellStyle name="Cella da controllare 2 2" xfId="173" xr:uid="{00000000-0005-0000-0000-0000D00F0000}"/>
    <cellStyle name="Cella da controllare 2 2 2" xfId="475" xr:uid="{00000000-0005-0000-0000-0000D10F0000}"/>
    <cellStyle name="Cella da controllare 2 2 2 2" xfId="508" xr:uid="{00000000-0005-0000-0000-0000D20F0000}"/>
    <cellStyle name="Cella da controllare 2 2 3" xfId="576" xr:uid="{00000000-0005-0000-0000-0000D30F0000}"/>
    <cellStyle name="Cella da controllare 2 2 4" xfId="688" xr:uid="{00000000-0005-0000-0000-0000D40F0000}"/>
    <cellStyle name="Cella da controllare 2 2 5" xfId="787" xr:uid="{00000000-0005-0000-0000-0000D50F0000}"/>
    <cellStyle name="Cella da controllare 2 3" xfId="391" xr:uid="{00000000-0005-0000-0000-0000D60F0000}"/>
    <cellStyle name="Cella da controllare 2 3 2" xfId="492" xr:uid="{00000000-0005-0000-0000-0000D70F0000}"/>
    <cellStyle name="Cella da controllare 2 4" xfId="696" xr:uid="{00000000-0005-0000-0000-0000D80F0000}"/>
    <cellStyle name="Cella da controllare 2 5" xfId="800" xr:uid="{00000000-0005-0000-0000-0000D90F0000}"/>
    <cellStyle name="Cella da controllare 2 6" xfId="945" xr:uid="{00000000-0005-0000-0000-0000DA0F0000}"/>
    <cellStyle name="Cella da controllare 2 7" xfId="965" xr:uid="{00000000-0005-0000-0000-0000DB0F0000}"/>
    <cellStyle name="Cella da controllare 2 8" xfId="1196" xr:uid="{00000000-0005-0000-0000-0000DC0F0000}"/>
    <cellStyle name="Cella da controllare 2 9" xfId="1484" xr:uid="{00000000-0005-0000-0000-0000DD0F0000}"/>
    <cellStyle name="Cella da controllare 3" xfId="249" xr:uid="{00000000-0005-0000-0000-0000DE0F0000}"/>
    <cellStyle name="Cella da controllare 3 2" xfId="303" xr:uid="{00000000-0005-0000-0000-0000DF0F0000}"/>
    <cellStyle name="Cella da controllare 3 3" xfId="2077" xr:uid="{00000000-0005-0000-0000-0000E00F0000}"/>
    <cellStyle name="Cella da controllare 3 4" xfId="2182" xr:uid="{00000000-0005-0000-0000-0000E10F0000}"/>
    <cellStyle name="Cella da controllare 4" xfId="1148" xr:uid="{00000000-0005-0000-0000-0000E20F0000}"/>
    <cellStyle name="Cella da controllare 5" xfId="1436" xr:uid="{00000000-0005-0000-0000-0000E30F0000}"/>
    <cellStyle name="Cella da controllare 6" xfId="63" xr:uid="{00000000-0005-0000-0000-0000E40F0000}"/>
    <cellStyle name="Collegamento ipertestuale" xfId="46" builtinId="8"/>
    <cellStyle name="Collegamento ipertestuale 2" xfId="198" xr:uid="{00000000-0005-0000-0000-0000E60F0000}"/>
    <cellStyle name="Collegamento ipertestuale 2 2" xfId="2050" xr:uid="{00000000-0005-0000-0000-0000E70F0000}"/>
    <cellStyle name="Collegamento ipertestuale 2 2 2" xfId="2108" xr:uid="{00000000-0005-0000-0000-0000E80F0000}"/>
    <cellStyle name="Collegamento ipertestuale 2 3" xfId="2179" xr:uid="{00000000-0005-0000-0000-0000E90F0000}"/>
    <cellStyle name="Collegamento ipertestuale 3" xfId="1745" xr:uid="{00000000-0005-0000-0000-0000EA0F0000}"/>
    <cellStyle name="Colore 1" xfId="18" builtinId="29" customBuiltin="1"/>
    <cellStyle name="Colore 1 2" xfId="108" xr:uid="{00000000-0005-0000-0000-0000EC0F0000}"/>
    <cellStyle name="Colore 1 2 2" xfId="174" xr:uid="{00000000-0005-0000-0000-0000ED0F0000}"/>
    <cellStyle name="Colore 1 2 2 2" xfId="479" xr:uid="{00000000-0005-0000-0000-0000EE0F0000}"/>
    <cellStyle name="Colore 1 2 2 2 2" xfId="509" xr:uid="{00000000-0005-0000-0000-0000EF0F0000}"/>
    <cellStyle name="Colore 1 2 2 3" xfId="430" xr:uid="{00000000-0005-0000-0000-0000F00F0000}"/>
    <cellStyle name="Colore 1 2 2 4" xfId="558" xr:uid="{00000000-0005-0000-0000-0000F10F0000}"/>
    <cellStyle name="Colore 1 2 2 5" xfId="752" xr:uid="{00000000-0005-0000-0000-0000F20F0000}"/>
    <cellStyle name="Colore 1 2 3" xfId="392" xr:uid="{00000000-0005-0000-0000-0000F30F0000}"/>
    <cellStyle name="Colore 1 2 3 2" xfId="564" xr:uid="{00000000-0005-0000-0000-0000F40F0000}"/>
    <cellStyle name="Colore 1 2 4" xfId="529" xr:uid="{00000000-0005-0000-0000-0000F50F0000}"/>
    <cellStyle name="Colore 1 2 5" xfId="424" xr:uid="{00000000-0005-0000-0000-0000F60F0000}"/>
    <cellStyle name="Colore 1 2 6" xfId="946" xr:uid="{00000000-0005-0000-0000-0000F70F0000}"/>
    <cellStyle name="Colore 1 2 7" xfId="963" xr:uid="{00000000-0005-0000-0000-0000F80F0000}"/>
    <cellStyle name="Colore 1 2 8" xfId="1197" xr:uid="{00000000-0005-0000-0000-0000F90F0000}"/>
    <cellStyle name="Colore 1 2 9" xfId="1485" xr:uid="{00000000-0005-0000-0000-0000FA0F0000}"/>
    <cellStyle name="Colore 1 3" xfId="254" xr:uid="{00000000-0005-0000-0000-0000FB0F0000}"/>
    <cellStyle name="Colore 1 3 2" xfId="304" xr:uid="{00000000-0005-0000-0000-0000FC0F0000}"/>
    <cellStyle name="Colore 1 3 3" xfId="2144" xr:uid="{00000000-0005-0000-0000-0000FD0F0000}"/>
    <cellStyle name="Colore 1 3 4" xfId="2176" xr:uid="{00000000-0005-0000-0000-0000FE0F0000}"/>
    <cellStyle name="Colore 1 4" xfId="1152" xr:uid="{00000000-0005-0000-0000-0000FF0F0000}"/>
    <cellStyle name="Colore 1 5" xfId="1440" xr:uid="{00000000-0005-0000-0000-000000100000}"/>
    <cellStyle name="Colore 1 6" xfId="68" xr:uid="{00000000-0005-0000-0000-000001100000}"/>
    <cellStyle name="Colore 2" xfId="22" builtinId="33" customBuiltin="1"/>
    <cellStyle name="Colore 2 2" xfId="112" xr:uid="{00000000-0005-0000-0000-000003100000}"/>
    <cellStyle name="Colore 2 2 2" xfId="175" xr:uid="{00000000-0005-0000-0000-000004100000}"/>
    <cellStyle name="Colore 2 2 2 2" xfId="481" xr:uid="{00000000-0005-0000-0000-000005100000}"/>
    <cellStyle name="Colore 2 2 2 2 2" xfId="510" xr:uid="{00000000-0005-0000-0000-000006100000}"/>
    <cellStyle name="Colore 2 2 2 3" xfId="625" xr:uid="{00000000-0005-0000-0000-000007100000}"/>
    <cellStyle name="Colore 2 2 2 4" xfId="711" xr:uid="{00000000-0005-0000-0000-000008100000}"/>
    <cellStyle name="Colore 2 2 2 5" xfId="733" xr:uid="{00000000-0005-0000-0000-000009100000}"/>
    <cellStyle name="Colore 2 2 3" xfId="393" xr:uid="{00000000-0005-0000-0000-00000A100000}"/>
    <cellStyle name="Colore 2 2 3 2" xfId="517" xr:uid="{00000000-0005-0000-0000-00000B100000}"/>
    <cellStyle name="Colore 2 2 4" xfId="615" xr:uid="{00000000-0005-0000-0000-00000C100000}"/>
    <cellStyle name="Colore 2 2 5" xfId="745" xr:uid="{00000000-0005-0000-0000-00000D100000}"/>
    <cellStyle name="Colore 2 2 6" xfId="948" xr:uid="{00000000-0005-0000-0000-00000E100000}"/>
    <cellStyle name="Colore 2 2 7" xfId="961" xr:uid="{00000000-0005-0000-0000-00000F100000}"/>
    <cellStyle name="Colore 2 2 8" xfId="1198" xr:uid="{00000000-0005-0000-0000-000010100000}"/>
    <cellStyle name="Colore 2 2 9" xfId="1486" xr:uid="{00000000-0005-0000-0000-000011100000}"/>
    <cellStyle name="Colore 2 3" xfId="258" xr:uid="{00000000-0005-0000-0000-000012100000}"/>
    <cellStyle name="Colore 2 3 2" xfId="305" xr:uid="{00000000-0005-0000-0000-000013100000}"/>
    <cellStyle name="Colore 2 3 3" xfId="2092" xr:uid="{00000000-0005-0000-0000-000014100000}"/>
    <cellStyle name="Colore 2 3 4" xfId="2068" xr:uid="{00000000-0005-0000-0000-000015100000}"/>
    <cellStyle name="Colore 2 4" xfId="1156" xr:uid="{00000000-0005-0000-0000-000016100000}"/>
    <cellStyle name="Colore 2 5" xfId="1444" xr:uid="{00000000-0005-0000-0000-000017100000}"/>
    <cellStyle name="Colore 2 6" xfId="72" xr:uid="{00000000-0005-0000-0000-000018100000}"/>
    <cellStyle name="Colore 3" xfId="26" builtinId="37" customBuiltin="1"/>
    <cellStyle name="Colore 3 2" xfId="116" xr:uid="{00000000-0005-0000-0000-00001A100000}"/>
    <cellStyle name="Colore 3 2 2" xfId="176" xr:uid="{00000000-0005-0000-0000-00001B100000}"/>
    <cellStyle name="Colore 3 2 2 2" xfId="483" xr:uid="{00000000-0005-0000-0000-00001C100000}"/>
    <cellStyle name="Colore 3 2 2 2 2" xfId="511" xr:uid="{00000000-0005-0000-0000-00001D100000}"/>
    <cellStyle name="Colore 3 2 2 3" xfId="575" xr:uid="{00000000-0005-0000-0000-00001E100000}"/>
    <cellStyle name="Colore 3 2 2 4" xfId="684" xr:uid="{00000000-0005-0000-0000-00001F100000}"/>
    <cellStyle name="Colore 3 2 2 5" xfId="786" xr:uid="{00000000-0005-0000-0000-000020100000}"/>
    <cellStyle name="Colore 3 2 3" xfId="394" xr:uid="{00000000-0005-0000-0000-000021100000}"/>
    <cellStyle name="Colore 3 2 3 2" xfId="636" xr:uid="{00000000-0005-0000-0000-000022100000}"/>
    <cellStyle name="Colore 3 2 4" xfId="663" xr:uid="{00000000-0005-0000-0000-000023100000}"/>
    <cellStyle name="Colore 3 2 5" xfId="563" xr:uid="{00000000-0005-0000-0000-000024100000}"/>
    <cellStyle name="Colore 3 2 6" xfId="950" xr:uid="{00000000-0005-0000-0000-000025100000}"/>
    <cellStyle name="Colore 3 2 7" xfId="918" xr:uid="{00000000-0005-0000-0000-000026100000}"/>
    <cellStyle name="Colore 3 2 8" xfId="1199" xr:uid="{00000000-0005-0000-0000-000027100000}"/>
    <cellStyle name="Colore 3 2 9" xfId="1487" xr:uid="{00000000-0005-0000-0000-000028100000}"/>
    <cellStyle name="Colore 3 3" xfId="262" xr:uid="{00000000-0005-0000-0000-000029100000}"/>
    <cellStyle name="Colore 3 3 2" xfId="306" xr:uid="{00000000-0005-0000-0000-00002A100000}"/>
    <cellStyle name="Colore 3 3 3" xfId="2087" xr:uid="{00000000-0005-0000-0000-00002B100000}"/>
    <cellStyle name="Colore 3 3 4" xfId="1704" xr:uid="{00000000-0005-0000-0000-00002C100000}"/>
    <cellStyle name="Colore 3 4" xfId="1160" xr:uid="{00000000-0005-0000-0000-00002D100000}"/>
    <cellStyle name="Colore 3 5" xfId="1448" xr:uid="{00000000-0005-0000-0000-00002E100000}"/>
    <cellStyle name="Colore 3 6" xfId="76" xr:uid="{00000000-0005-0000-0000-00002F100000}"/>
    <cellStyle name="Colore 4" xfId="30" builtinId="41" customBuiltin="1"/>
    <cellStyle name="Colore 4 2" xfId="120" xr:uid="{00000000-0005-0000-0000-000031100000}"/>
    <cellStyle name="Colore 4 2 2" xfId="177" xr:uid="{00000000-0005-0000-0000-000032100000}"/>
    <cellStyle name="Colore 4 2 2 2" xfId="485" xr:uid="{00000000-0005-0000-0000-000033100000}"/>
    <cellStyle name="Colore 4 2 2 2 2" xfId="512" xr:uid="{00000000-0005-0000-0000-000034100000}"/>
    <cellStyle name="Colore 4 2 2 3" xfId="429" xr:uid="{00000000-0005-0000-0000-000035100000}"/>
    <cellStyle name="Colore 4 2 2 4" xfId="561" xr:uid="{00000000-0005-0000-0000-000036100000}"/>
    <cellStyle name="Colore 4 2 2 5" xfId="776" xr:uid="{00000000-0005-0000-0000-000037100000}"/>
    <cellStyle name="Colore 4 2 3" xfId="395" xr:uid="{00000000-0005-0000-0000-000038100000}"/>
    <cellStyle name="Colore 4 2 3 2" xfId="458" xr:uid="{00000000-0005-0000-0000-000039100000}"/>
    <cellStyle name="Colore 4 2 4" xfId="612" xr:uid="{00000000-0005-0000-0000-00003A100000}"/>
    <cellStyle name="Colore 4 2 5" xfId="580" xr:uid="{00000000-0005-0000-0000-00003B100000}"/>
    <cellStyle name="Colore 4 2 6" xfId="951" xr:uid="{00000000-0005-0000-0000-00003C100000}"/>
    <cellStyle name="Colore 4 2 7" xfId="960" xr:uid="{00000000-0005-0000-0000-00003D100000}"/>
    <cellStyle name="Colore 4 2 8" xfId="1200" xr:uid="{00000000-0005-0000-0000-00003E100000}"/>
    <cellStyle name="Colore 4 2 9" xfId="1488" xr:uid="{00000000-0005-0000-0000-00003F100000}"/>
    <cellStyle name="Colore 4 3" xfId="266" xr:uid="{00000000-0005-0000-0000-000040100000}"/>
    <cellStyle name="Colore 4 3 2" xfId="307" xr:uid="{00000000-0005-0000-0000-000041100000}"/>
    <cellStyle name="Colore 4 3 3" xfId="2153" xr:uid="{00000000-0005-0000-0000-000042100000}"/>
    <cellStyle name="Colore 4 3 4" xfId="1725" xr:uid="{00000000-0005-0000-0000-000043100000}"/>
    <cellStyle name="Colore 4 4" xfId="1164" xr:uid="{00000000-0005-0000-0000-000044100000}"/>
    <cellStyle name="Colore 4 5" xfId="1452" xr:uid="{00000000-0005-0000-0000-000045100000}"/>
    <cellStyle name="Colore 4 6" xfId="80" xr:uid="{00000000-0005-0000-0000-000046100000}"/>
    <cellStyle name="Colore 5" xfId="34" builtinId="45" customBuiltin="1"/>
    <cellStyle name="Colore 5 2" xfId="124" xr:uid="{00000000-0005-0000-0000-000048100000}"/>
    <cellStyle name="Colore 5 2 2" xfId="178" xr:uid="{00000000-0005-0000-0000-000049100000}"/>
    <cellStyle name="Colore 5 2 2 2" xfId="487" xr:uid="{00000000-0005-0000-0000-00004A100000}"/>
    <cellStyle name="Colore 5 2 2 2 2" xfId="513" xr:uid="{00000000-0005-0000-0000-00004B100000}"/>
    <cellStyle name="Colore 5 2 2 3" xfId="624" xr:uid="{00000000-0005-0000-0000-00004C100000}"/>
    <cellStyle name="Colore 5 2 2 4" xfId="710" xr:uid="{00000000-0005-0000-0000-00004D100000}"/>
    <cellStyle name="Colore 5 2 2 5" xfId="633" xr:uid="{00000000-0005-0000-0000-00004E100000}"/>
    <cellStyle name="Colore 5 2 3" xfId="396" xr:uid="{00000000-0005-0000-0000-00004F100000}"/>
    <cellStyle name="Colore 5 2 3 2" xfId="531" xr:uid="{00000000-0005-0000-0000-000050100000}"/>
    <cellStyle name="Colore 5 2 4" xfId="437" xr:uid="{00000000-0005-0000-0000-000051100000}"/>
    <cellStyle name="Colore 5 2 5" xfId="734" xr:uid="{00000000-0005-0000-0000-000052100000}"/>
    <cellStyle name="Colore 5 2 6" xfId="953" xr:uid="{00000000-0005-0000-0000-000053100000}"/>
    <cellStyle name="Colore 5 2 7" xfId="957" xr:uid="{00000000-0005-0000-0000-000054100000}"/>
    <cellStyle name="Colore 5 2 8" xfId="1201" xr:uid="{00000000-0005-0000-0000-000055100000}"/>
    <cellStyle name="Colore 5 2 9" xfId="1489" xr:uid="{00000000-0005-0000-0000-000056100000}"/>
    <cellStyle name="Colore 5 3" xfId="270" xr:uid="{00000000-0005-0000-0000-000057100000}"/>
    <cellStyle name="Colore 5 3 2" xfId="308" xr:uid="{00000000-0005-0000-0000-000058100000}"/>
    <cellStyle name="Colore 5 3 3" xfId="2099" xr:uid="{00000000-0005-0000-0000-000059100000}"/>
    <cellStyle name="Colore 5 3 4" xfId="2161" xr:uid="{00000000-0005-0000-0000-00005A100000}"/>
    <cellStyle name="Colore 5 4" xfId="1168" xr:uid="{00000000-0005-0000-0000-00005B100000}"/>
    <cellStyle name="Colore 5 5" xfId="1456" xr:uid="{00000000-0005-0000-0000-00005C100000}"/>
    <cellStyle name="Colore 5 6" xfId="84" xr:uid="{00000000-0005-0000-0000-00005D100000}"/>
    <cellStyle name="Colore 6" xfId="38" builtinId="49" customBuiltin="1"/>
    <cellStyle name="Colore 6 2" xfId="128" xr:uid="{00000000-0005-0000-0000-00005F100000}"/>
    <cellStyle name="Colore 6 2 2" xfId="179" xr:uid="{00000000-0005-0000-0000-000060100000}"/>
    <cellStyle name="Colore 6 2 2 2" xfId="489" xr:uid="{00000000-0005-0000-0000-000061100000}"/>
    <cellStyle name="Colore 6 2 2 2 2" xfId="514" xr:uid="{00000000-0005-0000-0000-000062100000}"/>
    <cellStyle name="Colore 6 2 2 3" xfId="604" xr:uid="{00000000-0005-0000-0000-000063100000}"/>
    <cellStyle name="Colore 6 2 2 4" xfId="680" xr:uid="{00000000-0005-0000-0000-000064100000}"/>
    <cellStyle name="Colore 6 2 2 5" xfId="785" xr:uid="{00000000-0005-0000-0000-000065100000}"/>
    <cellStyle name="Colore 6 2 3" xfId="397" xr:uid="{00000000-0005-0000-0000-000066100000}"/>
    <cellStyle name="Colore 6 2 3 2" xfId="542" xr:uid="{00000000-0005-0000-0000-000067100000}"/>
    <cellStyle name="Colore 6 2 4" xfId="585" xr:uid="{00000000-0005-0000-0000-000068100000}"/>
    <cellStyle name="Colore 6 2 5" xfId="795" xr:uid="{00000000-0005-0000-0000-000069100000}"/>
    <cellStyle name="Colore 6 2 6" xfId="954" xr:uid="{00000000-0005-0000-0000-00006A100000}"/>
    <cellStyle name="Colore 6 2 7" xfId="955" xr:uid="{00000000-0005-0000-0000-00006B100000}"/>
    <cellStyle name="Colore 6 2 8" xfId="1202" xr:uid="{00000000-0005-0000-0000-00006C100000}"/>
    <cellStyle name="Colore 6 2 9" xfId="1490" xr:uid="{00000000-0005-0000-0000-00006D100000}"/>
    <cellStyle name="Colore 6 3" xfId="274" xr:uid="{00000000-0005-0000-0000-00006E100000}"/>
    <cellStyle name="Colore 6 3 2" xfId="309" xr:uid="{00000000-0005-0000-0000-00006F100000}"/>
    <cellStyle name="Colore 6 3 3" xfId="2061" xr:uid="{00000000-0005-0000-0000-000070100000}"/>
    <cellStyle name="Colore 6 3 4" xfId="2069" xr:uid="{00000000-0005-0000-0000-000071100000}"/>
    <cellStyle name="Colore 6 4" xfId="1172" xr:uid="{00000000-0005-0000-0000-000072100000}"/>
    <cellStyle name="Colore 6 5" xfId="1460" xr:uid="{00000000-0005-0000-0000-000073100000}"/>
    <cellStyle name="Colore 6 6" xfId="88" xr:uid="{00000000-0005-0000-0000-000074100000}"/>
    <cellStyle name="DataPilot - Valore" xfId="194" xr:uid="{00000000-0005-0000-0000-000075100000}"/>
    <cellStyle name="DataPilot - Valore 2" xfId="1902" xr:uid="{00000000-0005-0000-0000-000076100000}"/>
    <cellStyle name="DataPilot - Valore 2 2" xfId="2270" xr:uid="{00000000-0005-0000-0000-000077100000}"/>
    <cellStyle name="DataPilot - Valore 2 3" xfId="4199" xr:uid="{00000000-0005-0000-0000-000078100000}"/>
    <cellStyle name="DataPilot - Valore 3" xfId="2269" xr:uid="{00000000-0005-0000-0000-000079100000}"/>
    <cellStyle name="DataPilot - Valore 4" xfId="4200" xr:uid="{00000000-0005-0000-0000-00007A100000}"/>
    <cellStyle name="DataPilot Campo" xfId="195" xr:uid="{00000000-0005-0000-0000-00007B100000}"/>
    <cellStyle name="DataPilot Campo 2" xfId="1903" xr:uid="{00000000-0005-0000-0000-00007C100000}"/>
    <cellStyle name="DataPilot Campo 2 2" xfId="2272" xr:uid="{00000000-0005-0000-0000-00007D100000}"/>
    <cellStyle name="DataPilot Campo 2 3" xfId="4201" xr:uid="{00000000-0005-0000-0000-00007E100000}"/>
    <cellStyle name="DataPilot Campo 3" xfId="2271" xr:uid="{00000000-0005-0000-0000-00007F100000}"/>
    <cellStyle name="DataPilot Campo 4" xfId="4202" xr:uid="{00000000-0005-0000-0000-000080100000}"/>
    <cellStyle name="DataPilot Categoria" xfId="196" xr:uid="{00000000-0005-0000-0000-000081100000}"/>
    <cellStyle name="DataPilot Categoria 2" xfId="1904" xr:uid="{00000000-0005-0000-0000-000082100000}"/>
    <cellStyle name="DataPilot Categoria 2 2" xfId="2274" xr:uid="{00000000-0005-0000-0000-000083100000}"/>
    <cellStyle name="DataPilot Categoria 2 3" xfId="4203" xr:uid="{00000000-0005-0000-0000-000084100000}"/>
    <cellStyle name="DataPilot Categoria 3" xfId="2273" xr:uid="{00000000-0005-0000-0000-000085100000}"/>
    <cellStyle name="DataPilot Categoria 4" xfId="4204" xr:uid="{00000000-0005-0000-0000-000086100000}"/>
    <cellStyle name="Euro" xfId="206" xr:uid="{00000000-0005-0000-0000-000087100000}"/>
    <cellStyle name="Fiancata" xfId="207" xr:uid="{00000000-0005-0000-0000-000088100000}"/>
    <cellStyle name="Input" xfId="9" builtinId="20" customBuiltin="1"/>
    <cellStyle name="Input 2" xfId="47" xr:uid="{00000000-0005-0000-0000-00008A100000}"/>
    <cellStyle name="Input 2 10" xfId="1057" xr:uid="{00000000-0005-0000-0000-00008B100000}"/>
    <cellStyle name="Input 2 10 2" xfId="1332" xr:uid="{00000000-0005-0000-0000-00008C100000}"/>
    <cellStyle name="Input 2 10 3" xfId="1385" xr:uid="{00000000-0005-0000-0000-00008D100000}"/>
    <cellStyle name="Input 2 10 4" xfId="1415" xr:uid="{00000000-0005-0000-0000-00008E100000}"/>
    <cellStyle name="Input 2 10 5" xfId="1605" xr:uid="{00000000-0005-0000-0000-00008F100000}"/>
    <cellStyle name="Input 2 11" xfId="1076" xr:uid="{00000000-0005-0000-0000-000090100000}"/>
    <cellStyle name="Input 2 11 2" xfId="1613" xr:uid="{00000000-0005-0000-0000-000091100000}"/>
    <cellStyle name="Input 2 12" xfId="1338" xr:uid="{00000000-0005-0000-0000-000092100000}"/>
    <cellStyle name="Input 2 13" xfId="1522" xr:uid="{00000000-0005-0000-0000-000093100000}"/>
    <cellStyle name="Input 2 2" xfId="100" xr:uid="{00000000-0005-0000-0000-000094100000}"/>
    <cellStyle name="Input 2 2 10" xfId="1041" xr:uid="{00000000-0005-0000-0000-000095100000}"/>
    <cellStyle name="Input 2 2 10 2" xfId="1272" xr:uid="{00000000-0005-0000-0000-000096100000}"/>
    <cellStyle name="Input 2 2 10 3" xfId="1020" xr:uid="{00000000-0005-0000-0000-000097100000}"/>
    <cellStyle name="Input 2 2 10 4" xfId="1062" xr:uid="{00000000-0005-0000-0000-000098100000}"/>
    <cellStyle name="Input 2 2 10 5" xfId="1561" xr:uid="{00000000-0005-0000-0000-000099100000}"/>
    <cellStyle name="Input 2 2 11" xfId="1085" xr:uid="{00000000-0005-0000-0000-00009A100000}"/>
    <cellStyle name="Input 2 2 12" xfId="1033" xr:uid="{00000000-0005-0000-0000-00009B100000}"/>
    <cellStyle name="Input 2 2 13" xfId="1525" xr:uid="{00000000-0005-0000-0000-00009C100000}"/>
    <cellStyle name="Input 2 2 14" xfId="2148" xr:uid="{00000000-0005-0000-0000-00009D100000}"/>
    <cellStyle name="Input 2 2 2" xfId="180" xr:uid="{00000000-0005-0000-0000-00009E100000}"/>
    <cellStyle name="Input 2 2 2 10" xfId="1529" xr:uid="{00000000-0005-0000-0000-00009F100000}"/>
    <cellStyle name="Input 2 2 2 2" xfId="471" xr:uid="{00000000-0005-0000-0000-0000A0100000}"/>
    <cellStyle name="Input 2 2 2 2 10" xfId="1531" xr:uid="{00000000-0005-0000-0000-0000A1100000}"/>
    <cellStyle name="Input 2 2 2 2 2" xfId="515" xr:uid="{00000000-0005-0000-0000-0000A2100000}"/>
    <cellStyle name="Input 2 2 2 2 2 2" xfId="1279" xr:uid="{00000000-0005-0000-0000-0000A3100000}"/>
    <cellStyle name="Input 2 2 2 2 2 2 2" xfId="1281" xr:uid="{00000000-0005-0000-0000-0000A4100000}"/>
    <cellStyle name="Input 2 2 2 2 2 2 3" xfId="1350" xr:uid="{00000000-0005-0000-0000-0000A5100000}"/>
    <cellStyle name="Input 2 2 2 2 2 2 4" xfId="1038" xr:uid="{00000000-0005-0000-0000-0000A6100000}"/>
    <cellStyle name="Input 2 2 2 2 2 2 5" xfId="1569" xr:uid="{00000000-0005-0000-0000-0000A7100000}"/>
    <cellStyle name="Input 2 2 2 2 2 3" xfId="1323" xr:uid="{00000000-0005-0000-0000-0000A8100000}"/>
    <cellStyle name="Input 2 2 2 2 2 4" xfId="1135" xr:uid="{00000000-0005-0000-0000-0000A9100000}"/>
    <cellStyle name="Input 2 2 2 2 2 5" xfId="1088" xr:uid="{00000000-0005-0000-0000-0000AA100000}"/>
    <cellStyle name="Input 2 2 2 2 2 6" xfId="1567" xr:uid="{00000000-0005-0000-0000-0000AB100000}"/>
    <cellStyle name="Input 2 2 2 2 3" xfId="885" xr:uid="{00000000-0005-0000-0000-0000AC100000}"/>
    <cellStyle name="Input 2 2 2 2 4" xfId="911" xr:uid="{00000000-0005-0000-0000-0000AD100000}"/>
    <cellStyle name="Input 2 2 2 2 5" xfId="910" xr:uid="{00000000-0005-0000-0000-0000AE100000}"/>
    <cellStyle name="Input 2 2 2 2 6" xfId="1080" xr:uid="{00000000-0005-0000-0000-0000AF100000}"/>
    <cellStyle name="Input 2 2 2 2 7" xfId="1129" xr:uid="{00000000-0005-0000-0000-0000B0100000}"/>
    <cellStyle name="Input 2 2 2 2 7 2" xfId="1263" xr:uid="{00000000-0005-0000-0000-0000B1100000}"/>
    <cellStyle name="Input 2 2 2 2 7 3" xfId="1124" xr:uid="{00000000-0005-0000-0000-0000B2100000}"/>
    <cellStyle name="Input 2 2 2 2 7 4" xfId="1036" xr:uid="{00000000-0005-0000-0000-0000B3100000}"/>
    <cellStyle name="Input 2 2 2 2 7 5" xfId="1554" xr:uid="{00000000-0005-0000-0000-0000B4100000}"/>
    <cellStyle name="Input 2 2 2 2 8" xfId="1243" xr:uid="{00000000-0005-0000-0000-0000B5100000}"/>
    <cellStyle name="Input 2 2 2 2 9" xfId="1052" xr:uid="{00000000-0005-0000-0000-0000B6100000}"/>
    <cellStyle name="Input 2 2 2 3" xfId="883" xr:uid="{00000000-0005-0000-0000-0000B7100000}"/>
    <cellStyle name="Input 2 2 2 3 2" xfId="1264" xr:uid="{00000000-0005-0000-0000-0000B8100000}"/>
    <cellStyle name="Input 2 2 2 3 2 2" xfId="1309" xr:uid="{00000000-0005-0000-0000-0000B9100000}"/>
    <cellStyle name="Input 2 2 2 3 2 3" xfId="1369" xr:uid="{00000000-0005-0000-0000-0000BA100000}"/>
    <cellStyle name="Input 2 2 2 3 2 4" xfId="1399" xr:uid="{00000000-0005-0000-0000-0000BB100000}"/>
    <cellStyle name="Input 2 2 2 3 2 5" xfId="1589" xr:uid="{00000000-0005-0000-0000-0000BC100000}"/>
    <cellStyle name="Input 2 2 2 3 3" xfId="1321" xr:uid="{00000000-0005-0000-0000-0000BD100000}"/>
    <cellStyle name="Input 2 2 2 3 4" xfId="1244" xr:uid="{00000000-0005-0000-0000-0000BE100000}"/>
    <cellStyle name="Input 2 2 2 3 5" xfId="1083" xr:uid="{00000000-0005-0000-0000-0000BF100000}"/>
    <cellStyle name="Input 2 2 2 3 6" xfId="1555" xr:uid="{00000000-0005-0000-0000-0000C0100000}"/>
    <cellStyle name="Input 2 2 2 4" xfId="907" xr:uid="{00000000-0005-0000-0000-0000C1100000}"/>
    <cellStyle name="Input 2 2 2 5" xfId="909" xr:uid="{00000000-0005-0000-0000-0000C2100000}"/>
    <cellStyle name="Input 2 2 2 6" xfId="1073" xr:uid="{00000000-0005-0000-0000-0000C3100000}"/>
    <cellStyle name="Input 2 2 2 7" xfId="1063" xr:uid="{00000000-0005-0000-0000-0000C4100000}"/>
    <cellStyle name="Input 2 2 2 7 2" xfId="1329" xr:uid="{00000000-0005-0000-0000-0000C5100000}"/>
    <cellStyle name="Input 2 2 2 7 3" xfId="1383" xr:uid="{00000000-0005-0000-0000-0000C6100000}"/>
    <cellStyle name="Input 2 2 2 7 4" xfId="1413" xr:uid="{00000000-0005-0000-0000-0000C7100000}"/>
    <cellStyle name="Input 2 2 2 7 5" xfId="1603" xr:uid="{00000000-0005-0000-0000-0000C8100000}"/>
    <cellStyle name="Input 2 2 2 8" xfId="1333" xr:uid="{00000000-0005-0000-0000-0000C9100000}"/>
    <cellStyle name="Input 2 2 2 9" xfId="1311" xr:uid="{00000000-0005-0000-0000-0000CA100000}"/>
    <cellStyle name="Input 2 2 3" xfId="457" xr:uid="{00000000-0005-0000-0000-0000CB100000}"/>
    <cellStyle name="Input 2 2 4" xfId="578" xr:uid="{00000000-0005-0000-0000-0000CC100000}"/>
    <cellStyle name="Input 2 2 5" xfId="773" xr:uid="{00000000-0005-0000-0000-0000CD100000}"/>
    <cellStyle name="Input 2 2 6" xfId="878" xr:uid="{00000000-0005-0000-0000-0000CE100000}"/>
    <cellStyle name="Input 2 2 6 2" xfId="1256" xr:uid="{00000000-0005-0000-0000-0000CF100000}"/>
    <cellStyle name="Input 2 2 6 2 2" xfId="1305" xr:uid="{00000000-0005-0000-0000-0000D0100000}"/>
    <cellStyle name="Input 2 2 6 2 3" xfId="1365" xr:uid="{00000000-0005-0000-0000-0000D1100000}"/>
    <cellStyle name="Input 2 2 6 2 4" xfId="1395" xr:uid="{00000000-0005-0000-0000-0000D2100000}"/>
    <cellStyle name="Input 2 2 6 2 5" xfId="1585" xr:uid="{00000000-0005-0000-0000-0000D3100000}"/>
    <cellStyle name="Input 2 2 6 3" xfId="1289" xr:uid="{00000000-0005-0000-0000-0000D4100000}"/>
    <cellStyle name="Input 2 2 6 4" xfId="1099" xr:uid="{00000000-0005-0000-0000-0000D5100000}"/>
    <cellStyle name="Input 2 2 6 5" xfId="1240" xr:uid="{00000000-0005-0000-0000-0000D6100000}"/>
    <cellStyle name="Input 2 2 6 6" xfId="1549" xr:uid="{00000000-0005-0000-0000-0000D7100000}"/>
    <cellStyle name="Input 2 2 7" xfId="897" xr:uid="{00000000-0005-0000-0000-0000D8100000}"/>
    <cellStyle name="Input 2 2 8" xfId="914" xr:uid="{00000000-0005-0000-0000-0000D9100000}"/>
    <cellStyle name="Input 2 2 9" xfId="1039" xr:uid="{00000000-0005-0000-0000-0000DA100000}"/>
    <cellStyle name="Input 2 3" xfId="398" xr:uid="{00000000-0005-0000-0000-0000DB100000}"/>
    <cellStyle name="Input 2 3 2" xfId="641" xr:uid="{00000000-0005-0000-0000-0000DC100000}"/>
    <cellStyle name="Input 2 3 3" xfId="2065" xr:uid="{00000000-0005-0000-0000-0000DD100000}"/>
    <cellStyle name="Input 2 3 4" xfId="2106" xr:uid="{00000000-0005-0000-0000-0000DE100000}"/>
    <cellStyle name="Input 2 4" xfId="441" xr:uid="{00000000-0005-0000-0000-0000DF100000}"/>
    <cellStyle name="Input 2 5" xfId="737" xr:uid="{00000000-0005-0000-0000-0000E0100000}"/>
    <cellStyle name="Input 2 6" xfId="875" xr:uid="{00000000-0005-0000-0000-0000E1100000}"/>
    <cellStyle name="Input 2 6 2" xfId="956" xr:uid="{00000000-0005-0000-0000-0000E2100000}"/>
    <cellStyle name="Input 2 6 2 2" xfId="1302" xr:uid="{00000000-0005-0000-0000-0000E3100000}"/>
    <cellStyle name="Input 2 6 2 2 2" xfId="1325" xr:uid="{00000000-0005-0000-0000-0000E4100000}"/>
    <cellStyle name="Input 2 6 2 2 3" xfId="1380" xr:uid="{00000000-0005-0000-0000-0000E5100000}"/>
    <cellStyle name="Input 2 6 2 2 4" xfId="1410" xr:uid="{00000000-0005-0000-0000-0000E6100000}"/>
    <cellStyle name="Input 2 6 2 2 5" xfId="1600" xr:uid="{00000000-0005-0000-0000-0000E7100000}"/>
    <cellStyle name="Input 2 6 2 3" xfId="1298" xr:uid="{00000000-0005-0000-0000-0000E8100000}"/>
    <cellStyle name="Input 2 6 2 4" xfId="1362" xr:uid="{00000000-0005-0000-0000-0000E9100000}"/>
    <cellStyle name="Input 2 6 2 5" xfId="1392" xr:uid="{00000000-0005-0000-0000-0000EA100000}"/>
    <cellStyle name="Input 2 6 2 6" xfId="1582" xr:uid="{00000000-0005-0000-0000-0000EB100000}"/>
    <cellStyle name="Input 2 6 3" xfId="1013" xr:uid="{00000000-0005-0000-0000-0000EC100000}"/>
    <cellStyle name="Input 2 6 4" xfId="1127" xr:uid="{00000000-0005-0000-0000-0000ED100000}"/>
    <cellStyle name="Input 2 6 5" xfId="1049" xr:uid="{00000000-0005-0000-0000-0000EE100000}"/>
    <cellStyle name="Input 2 6 5 2" xfId="1299" xr:uid="{00000000-0005-0000-0000-0000EF100000}"/>
    <cellStyle name="Input 2 6 5 3" xfId="1361" xr:uid="{00000000-0005-0000-0000-0000F0100000}"/>
    <cellStyle name="Input 2 6 5 4" xfId="1050" xr:uid="{00000000-0005-0000-0000-0000F1100000}"/>
    <cellStyle name="Input 2 6 5 5" xfId="1581" xr:uid="{00000000-0005-0000-0000-0000F2100000}"/>
    <cellStyle name="Input 2 6 6" xfId="1246" xr:uid="{00000000-0005-0000-0000-0000F3100000}"/>
    <cellStyle name="Input 2 6 7" xfId="1117" xr:uid="{00000000-0005-0000-0000-0000F4100000}"/>
    <cellStyle name="Input 2 6 8" xfId="1538" xr:uid="{00000000-0005-0000-0000-0000F5100000}"/>
    <cellStyle name="Input 2 7" xfId="892" xr:uid="{00000000-0005-0000-0000-0000F6100000}"/>
    <cellStyle name="Input 2 7 2" xfId="952" xr:uid="{00000000-0005-0000-0000-0000F7100000}"/>
    <cellStyle name="Input 2 7 2 2" xfId="1312" xr:uid="{00000000-0005-0000-0000-0000F8100000}"/>
    <cellStyle name="Input 2 7 2 2 2" xfId="1324" xr:uid="{00000000-0005-0000-0000-0000F9100000}"/>
    <cellStyle name="Input 2 7 2 2 3" xfId="1379" xr:uid="{00000000-0005-0000-0000-0000FA100000}"/>
    <cellStyle name="Input 2 7 2 2 4" xfId="1409" xr:uid="{00000000-0005-0000-0000-0000FB100000}"/>
    <cellStyle name="Input 2 7 2 2 5" xfId="1599" xr:uid="{00000000-0005-0000-0000-0000FC100000}"/>
    <cellStyle name="Input 2 7 2 3" xfId="1343" xr:uid="{00000000-0005-0000-0000-0000FD100000}"/>
    <cellStyle name="Input 2 7 2 4" xfId="1371" xr:uid="{00000000-0005-0000-0000-0000FE100000}"/>
    <cellStyle name="Input 2 7 2 5" xfId="1401" xr:uid="{00000000-0005-0000-0000-0000FF100000}"/>
    <cellStyle name="Input 2 7 2 6" xfId="1591" xr:uid="{00000000-0005-0000-0000-000000110000}"/>
    <cellStyle name="Input 2 7 3" xfId="1012" xr:uid="{00000000-0005-0000-0000-000001110000}"/>
    <cellStyle name="Input 2 7 4" xfId="1126" xr:uid="{00000000-0005-0000-0000-000002110000}"/>
    <cellStyle name="Input 2 7 5" xfId="1107" xr:uid="{00000000-0005-0000-0000-000003110000}"/>
    <cellStyle name="Input 2 7 5 2" xfId="1291" xr:uid="{00000000-0005-0000-0000-000004110000}"/>
    <cellStyle name="Input 2 7 5 3" xfId="1356" xr:uid="{00000000-0005-0000-0000-000005110000}"/>
    <cellStyle name="Input 2 7 5 4" xfId="1116" xr:uid="{00000000-0005-0000-0000-000006110000}"/>
    <cellStyle name="Input 2 7 5 5" xfId="1575" xr:uid="{00000000-0005-0000-0000-000007110000}"/>
    <cellStyle name="Input 2 7 6" xfId="1054" xr:uid="{00000000-0005-0000-0000-000008110000}"/>
    <cellStyle name="Input 2 7 7" xfId="1118" xr:uid="{00000000-0005-0000-0000-000009110000}"/>
    <cellStyle name="Input 2 7 8" xfId="1537" xr:uid="{00000000-0005-0000-0000-00000A110000}"/>
    <cellStyle name="Input 2 8" xfId="906" xr:uid="{00000000-0005-0000-0000-00000B110000}"/>
    <cellStyle name="Input 2 8 2" xfId="1203" xr:uid="{00000000-0005-0000-0000-00000C110000}"/>
    <cellStyle name="Input 2 8 2 2" xfId="1317" xr:uid="{00000000-0005-0000-0000-00000D110000}"/>
    <cellStyle name="Input 2 8 2 2 2" xfId="1345" xr:uid="{00000000-0005-0000-0000-00000E110000}"/>
    <cellStyle name="Input 2 8 2 2 3" xfId="1390" xr:uid="{00000000-0005-0000-0000-00000F110000}"/>
    <cellStyle name="Input 2 8 2 2 4" xfId="1420" xr:uid="{00000000-0005-0000-0000-000010110000}"/>
    <cellStyle name="Input 2 8 2 2 5" xfId="1610" xr:uid="{00000000-0005-0000-0000-000011110000}"/>
    <cellStyle name="Input 2 8 2 3" xfId="1348" xr:uid="{00000000-0005-0000-0000-000012110000}"/>
    <cellStyle name="Input 2 8 2 4" xfId="1376" xr:uid="{00000000-0005-0000-0000-000013110000}"/>
    <cellStyle name="Input 2 8 2 5" xfId="1406" xr:uid="{00000000-0005-0000-0000-000014110000}"/>
    <cellStyle name="Input 2 8 2 6" xfId="1596" xr:uid="{00000000-0005-0000-0000-000015110000}"/>
    <cellStyle name="Input 2 8 3" xfId="1249" xr:uid="{00000000-0005-0000-0000-000016110000}"/>
    <cellStyle name="Input 2 8 3 2" xfId="1270" xr:uid="{00000000-0005-0000-0000-000017110000}"/>
    <cellStyle name="Input 2 8 3 3" xfId="1072" xr:uid="{00000000-0005-0000-0000-000018110000}"/>
    <cellStyle name="Input 2 8 3 4" xfId="1068" xr:uid="{00000000-0005-0000-0000-000019110000}"/>
    <cellStyle name="Input 2 8 3 5" xfId="1560" xr:uid="{00000000-0005-0000-0000-00001A110000}"/>
    <cellStyle name="Input 2 8 4" xfId="1086" xr:uid="{00000000-0005-0000-0000-00001B110000}"/>
    <cellStyle name="Input 2 8 5" xfId="1028" xr:uid="{00000000-0005-0000-0000-00001C110000}"/>
    <cellStyle name="Input 2 8 6" xfId="1542" xr:uid="{00000000-0005-0000-0000-00001D110000}"/>
    <cellStyle name="Input 2 9" xfId="1024" xr:uid="{00000000-0005-0000-0000-00001E110000}"/>
    <cellStyle name="Input 2 9 2" xfId="1253" xr:uid="{00000000-0005-0000-0000-00001F110000}"/>
    <cellStyle name="Input 2 9 2 2" xfId="1335" xr:uid="{00000000-0005-0000-0000-000020110000}"/>
    <cellStyle name="Input 2 9 2 3" xfId="1386" xr:uid="{00000000-0005-0000-0000-000021110000}"/>
    <cellStyle name="Input 2 9 2 4" xfId="1416" xr:uid="{00000000-0005-0000-0000-000022110000}"/>
    <cellStyle name="Input 2 9 2 5" xfId="1606" xr:uid="{00000000-0005-0000-0000-000023110000}"/>
    <cellStyle name="Input 2 9 3" xfId="1330" xr:uid="{00000000-0005-0000-0000-000024110000}"/>
    <cellStyle name="Input 2 9 4" xfId="1069" xr:uid="{00000000-0005-0000-0000-000025110000}"/>
    <cellStyle name="Input 2 9 5" xfId="1108" xr:uid="{00000000-0005-0000-0000-000026110000}"/>
    <cellStyle name="Input 2 9 6" xfId="1545" xr:uid="{00000000-0005-0000-0000-000027110000}"/>
    <cellStyle name="Input 3" xfId="245" xr:uid="{00000000-0005-0000-0000-000028110000}"/>
    <cellStyle name="Input 3 2" xfId="310" xr:uid="{00000000-0005-0000-0000-000029110000}"/>
    <cellStyle name="Input 3 3" xfId="2130" xr:uid="{00000000-0005-0000-0000-00002A110000}"/>
    <cellStyle name="Input 3 4" xfId="1701" xr:uid="{00000000-0005-0000-0000-00002B110000}"/>
    <cellStyle name="Input 3 5" xfId="1699" xr:uid="{00000000-0005-0000-0000-00002C110000}"/>
    <cellStyle name="Input 4" xfId="1144" xr:uid="{00000000-0005-0000-0000-00002D110000}"/>
    <cellStyle name="Input 5" xfId="1432" xr:uid="{00000000-0005-0000-0000-00002E110000}"/>
    <cellStyle name="Input 6" xfId="59" xr:uid="{00000000-0005-0000-0000-00002F110000}"/>
    <cellStyle name="Intero" xfId="208" xr:uid="{00000000-0005-0000-0000-000030110000}"/>
    <cellStyle name="Migliaia (0)_6col" xfId="209" xr:uid="{00000000-0005-0000-0000-000031110000}"/>
    <cellStyle name="Migliaia [0] 2" xfId="44" xr:uid="{00000000-0005-0000-0000-000032110000}"/>
    <cellStyle name="Migliaia 2" xfId="48" xr:uid="{00000000-0005-0000-0000-000033110000}"/>
    <cellStyle name="Migliaia 2 10" xfId="1504" xr:uid="{00000000-0005-0000-0000-000034110000}"/>
    <cellStyle name="Migliaia 2 11" xfId="1534" xr:uid="{00000000-0005-0000-0000-000035110000}"/>
    <cellStyle name="Migliaia 2 2" xfId="648" xr:uid="{00000000-0005-0000-0000-000036110000}"/>
    <cellStyle name="Migliaia 2 2 2" xfId="1254" xr:uid="{00000000-0005-0000-0000-000037110000}"/>
    <cellStyle name="Migliaia 2 2 2 2" xfId="1292" xr:uid="{00000000-0005-0000-0000-000038110000}"/>
    <cellStyle name="Migliaia 2 2 2 3" xfId="1357" xr:uid="{00000000-0005-0000-0000-000039110000}"/>
    <cellStyle name="Migliaia 2 2 2 4" xfId="1091" xr:uid="{00000000-0005-0000-0000-00003A110000}"/>
    <cellStyle name="Migliaia 2 2 2 5" xfId="1576" xr:uid="{00000000-0005-0000-0000-00003B110000}"/>
    <cellStyle name="Migliaia 2 2 3" xfId="1284" xr:uid="{00000000-0005-0000-0000-00003C110000}"/>
    <cellStyle name="Migliaia 2 2 4" xfId="1065" xr:uid="{00000000-0005-0000-0000-00003D110000}"/>
    <cellStyle name="Migliaia 2 2 5" xfId="1023" xr:uid="{00000000-0005-0000-0000-00003E110000}"/>
    <cellStyle name="Migliaia 2 2 6" xfId="1546" xr:uid="{00000000-0005-0000-0000-00003F110000}"/>
    <cellStyle name="Migliaia 2 2 7" xfId="4508" xr:uid="{00000000-0005-0000-0000-000040110000}"/>
    <cellStyle name="Migliaia 2 3" xfId="888" xr:uid="{00000000-0005-0000-0000-000041110000}"/>
    <cellStyle name="Migliaia 2 4" xfId="915" xr:uid="{00000000-0005-0000-0000-000042110000}"/>
    <cellStyle name="Migliaia 2 5" xfId="894" xr:uid="{00000000-0005-0000-0000-000043110000}"/>
    <cellStyle name="Migliaia 2 6" xfId="1096" xr:uid="{00000000-0005-0000-0000-000044110000}"/>
    <cellStyle name="Migliaia 2 7" xfId="1055" xr:uid="{00000000-0005-0000-0000-000045110000}"/>
    <cellStyle name="Migliaia 2 7 2" xfId="1331" xr:uid="{00000000-0005-0000-0000-000046110000}"/>
    <cellStyle name="Migliaia 2 7 3" xfId="1384" xr:uid="{00000000-0005-0000-0000-000047110000}"/>
    <cellStyle name="Migliaia 2 7 4" xfId="1414" xr:uid="{00000000-0005-0000-0000-000048110000}"/>
    <cellStyle name="Migliaia 2 7 5" xfId="1604" xr:uid="{00000000-0005-0000-0000-000049110000}"/>
    <cellStyle name="Migliaia 2 8" xfId="1114" xr:uid="{00000000-0005-0000-0000-00004A110000}"/>
    <cellStyle name="Migliaia 2 9" xfId="1077" xr:uid="{00000000-0005-0000-0000-00004B110000}"/>
    <cellStyle name="Migliaia 3" xfId="1519" xr:uid="{00000000-0005-0000-0000-00004C110000}"/>
    <cellStyle name="Neutrale" xfId="8" builtinId="28" customBuiltin="1"/>
    <cellStyle name="Neutrale 2" xfId="99" xr:uid="{00000000-0005-0000-0000-00004E110000}"/>
    <cellStyle name="Neutrale 2 10" xfId="1491" xr:uid="{00000000-0005-0000-0000-00004F110000}"/>
    <cellStyle name="Neutrale 2 2" xfId="181" xr:uid="{00000000-0005-0000-0000-000050110000}"/>
    <cellStyle name="Neutrale 2 2 2" xfId="400" xr:uid="{00000000-0005-0000-0000-000051110000}"/>
    <cellStyle name="Neutrale 2 2 2 2" xfId="516" xr:uid="{00000000-0005-0000-0000-000052110000}"/>
    <cellStyle name="Neutrale 2 2 3" xfId="623" xr:uid="{00000000-0005-0000-0000-000053110000}"/>
    <cellStyle name="Neutrale 2 2 4" xfId="709" xr:uid="{00000000-0005-0000-0000-000054110000}"/>
    <cellStyle name="Neutrale 2 2 5" xfId="440" xr:uid="{00000000-0005-0000-0000-000055110000}"/>
    <cellStyle name="Neutrale 2 2 6" xfId="959" xr:uid="{00000000-0005-0000-0000-000056110000}"/>
    <cellStyle name="Neutrale 2 2 7" xfId="947" xr:uid="{00000000-0005-0000-0000-000057110000}"/>
    <cellStyle name="Neutrale 2 3" xfId="399" xr:uid="{00000000-0005-0000-0000-000058110000}"/>
    <cellStyle name="Neutrale 2 3 2" xfId="470" xr:uid="{00000000-0005-0000-0000-000059110000}"/>
    <cellStyle name="Neutrale 2 4" xfId="545" xr:uid="{00000000-0005-0000-0000-00005A110000}"/>
    <cellStyle name="Neutrale 2 5" xfId="611" xr:uid="{00000000-0005-0000-0000-00005B110000}"/>
    <cellStyle name="Neutrale 2 6" xfId="647" xr:uid="{00000000-0005-0000-0000-00005C110000}"/>
    <cellStyle name="Neutrale 2 7" xfId="958" xr:uid="{00000000-0005-0000-0000-00005D110000}"/>
    <cellStyle name="Neutrale 2 8" xfId="949" xr:uid="{00000000-0005-0000-0000-00005E110000}"/>
    <cellStyle name="Neutrale 2 9" xfId="1204" xr:uid="{00000000-0005-0000-0000-00005F110000}"/>
    <cellStyle name="Neutrale 3" xfId="244" xr:uid="{00000000-0005-0000-0000-000060110000}"/>
    <cellStyle name="Neutrale 3 2" xfId="311" xr:uid="{00000000-0005-0000-0000-000061110000}"/>
    <cellStyle name="Neutrale 3 3" xfId="2096" xr:uid="{00000000-0005-0000-0000-000062110000}"/>
    <cellStyle name="Neutrale 3 4" xfId="2136" xr:uid="{00000000-0005-0000-0000-000063110000}"/>
    <cellStyle name="Neutrale 4" xfId="1143" xr:uid="{00000000-0005-0000-0000-000064110000}"/>
    <cellStyle name="Neutrale 5" xfId="1431" xr:uid="{00000000-0005-0000-0000-000065110000}"/>
    <cellStyle name="Neutrale 6" xfId="58" xr:uid="{00000000-0005-0000-0000-000066110000}"/>
    <cellStyle name="Neutrale 7" xfId="5916" xr:uid="{00000000-0005-0000-0000-000067110000}"/>
    <cellStyle name="NewStyle" xfId="49" xr:uid="{00000000-0005-0000-0000-000068110000}"/>
    <cellStyle name="Normale" xfId="0" builtinId="0"/>
    <cellStyle name="Normale 10" xfId="356" xr:uid="{00000000-0005-0000-0000-00006A110000}"/>
    <cellStyle name="Normale 10 2" xfId="869" xr:uid="{00000000-0005-0000-0000-00006B110000}"/>
    <cellStyle name="Normale 10 2 2" xfId="1953" xr:uid="{00000000-0005-0000-0000-00006C110000}"/>
    <cellStyle name="Normale 10 2 2 2" xfId="2125" xr:uid="{00000000-0005-0000-0000-00006D110000}"/>
    <cellStyle name="Normale 10 2 3" xfId="2063" xr:uid="{00000000-0005-0000-0000-00006E110000}"/>
    <cellStyle name="Normale 10 2 3 2" xfId="4205" xr:uid="{00000000-0005-0000-0000-00006F110000}"/>
    <cellStyle name="Normale 10 2 4" xfId="4206" xr:uid="{00000000-0005-0000-0000-000070110000}"/>
    <cellStyle name="Normale 10 2 5" xfId="4207" xr:uid="{00000000-0005-0000-0000-000071110000}"/>
    <cellStyle name="Normale 10 2 6" xfId="4974" xr:uid="{00000000-0005-0000-0000-000072110000}"/>
    <cellStyle name="Normale 10 2 7" xfId="5777" xr:uid="{00000000-0005-0000-0000-000073110000}"/>
    <cellStyle name="Normale 10 3" xfId="873" xr:uid="{00000000-0005-0000-0000-000074110000}"/>
    <cellStyle name="Normale 10 3 2" xfId="2053" xr:uid="{00000000-0005-0000-0000-000075110000}"/>
    <cellStyle name="Normale 10 3 3" xfId="4208" xr:uid="{00000000-0005-0000-0000-000076110000}"/>
    <cellStyle name="Normale 10 4" xfId="1217" xr:uid="{00000000-0005-0000-0000-000077110000}"/>
    <cellStyle name="Normale 10 4 2" xfId="4209" xr:uid="{00000000-0005-0000-0000-000078110000}"/>
    <cellStyle name="Normale 10 5" xfId="1505" xr:uid="{00000000-0005-0000-0000-000079110000}"/>
    <cellStyle name="Normale 10 5 2" xfId="4210" xr:uid="{00000000-0005-0000-0000-00007A110000}"/>
    <cellStyle name="Normale 10 6" xfId="1624" xr:uid="{00000000-0005-0000-0000-00007B110000}"/>
    <cellStyle name="Normale 10 7" xfId="4973" xr:uid="{00000000-0005-0000-0000-00007C110000}"/>
    <cellStyle name="Normale 10 8" xfId="5776" xr:uid="{00000000-0005-0000-0000-00007D110000}"/>
    <cellStyle name="Normale 11" xfId="870" xr:uid="{00000000-0005-0000-0000-00007E110000}"/>
    <cellStyle name="Normale 11 2" xfId="1518" xr:uid="{00000000-0005-0000-0000-00007F110000}"/>
    <cellStyle name="Normale 11 2 2" xfId="4211" xr:uid="{00000000-0005-0000-0000-000080110000}"/>
    <cellStyle name="Normale 11 3" xfId="1728" xr:uid="{00000000-0005-0000-0000-000081110000}"/>
    <cellStyle name="Normale 11 4" xfId="4212" xr:uid="{00000000-0005-0000-0000-000082110000}"/>
    <cellStyle name="Normale 11 5" xfId="4213" xr:uid="{00000000-0005-0000-0000-000083110000}"/>
    <cellStyle name="Normale 11 6" xfId="4975" xr:uid="{00000000-0005-0000-0000-000084110000}"/>
    <cellStyle name="Normale 11 7" xfId="5778" xr:uid="{00000000-0005-0000-0000-000085110000}"/>
    <cellStyle name="Normale 12" xfId="735" xr:uid="{00000000-0005-0000-0000-000086110000}"/>
    <cellStyle name="Normale 12 2" xfId="1746" xr:uid="{00000000-0005-0000-0000-000087110000}"/>
    <cellStyle name="Normale 12 3" xfId="2132" xr:uid="{00000000-0005-0000-0000-000088110000}"/>
    <cellStyle name="Normale 12 3 2" xfId="4214" xr:uid="{00000000-0005-0000-0000-000089110000}"/>
    <cellStyle name="Normale 12 4" xfId="4215" xr:uid="{00000000-0005-0000-0000-00008A110000}"/>
    <cellStyle name="Normale 12 5" xfId="4216" xr:uid="{00000000-0005-0000-0000-00008B110000}"/>
    <cellStyle name="Normale 12 6" xfId="4976" xr:uid="{00000000-0005-0000-0000-00008C110000}"/>
    <cellStyle name="Normale 12 7" xfId="5216" xr:uid="{00000000-0005-0000-0000-00008D110000}"/>
    <cellStyle name="Normale 12 8" xfId="5779" xr:uid="{00000000-0005-0000-0000-00008E110000}"/>
    <cellStyle name="Normale 13" xfId="804" xr:uid="{00000000-0005-0000-0000-00008F110000}"/>
    <cellStyle name="Normale 13 2" xfId="1806" xr:uid="{00000000-0005-0000-0000-000090110000}"/>
    <cellStyle name="Normale 13 3" xfId="4217" xr:uid="{00000000-0005-0000-0000-000091110000}"/>
    <cellStyle name="Normale 13 4" xfId="4218" xr:uid="{00000000-0005-0000-0000-000092110000}"/>
    <cellStyle name="Normale 13 5" xfId="4219" xr:uid="{00000000-0005-0000-0000-000093110000}"/>
    <cellStyle name="Normale 13 6" xfId="4977" xr:uid="{00000000-0005-0000-0000-000094110000}"/>
    <cellStyle name="Normale 13 7" xfId="5780" xr:uid="{00000000-0005-0000-0000-000095110000}"/>
    <cellStyle name="Normale 14" xfId="1422" xr:uid="{00000000-0005-0000-0000-000096110000}"/>
    <cellStyle name="Normale 14 2" xfId="1846" xr:uid="{00000000-0005-0000-0000-000097110000}"/>
    <cellStyle name="Normale 14 3" xfId="4220" xr:uid="{00000000-0005-0000-0000-000098110000}"/>
    <cellStyle name="Normale 14 4" xfId="4221" xr:uid="{00000000-0005-0000-0000-000099110000}"/>
    <cellStyle name="Normale 14 5" xfId="4222" xr:uid="{00000000-0005-0000-0000-00009A110000}"/>
    <cellStyle name="Normale 14 6" xfId="4978" xr:uid="{00000000-0005-0000-0000-00009B110000}"/>
    <cellStyle name="Normale 14 7" xfId="5781" xr:uid="{00000000-0005-0000-0000-00009C110000}"/>
    <cellStyle name="Normale 15" xfId="1615" xr:uid="{00000000-0005-0000-0000-00009D110000}"/>
    <cellStyle name="Normale 15 2" xfId="1958" xr:uid="{00000000-0005-0000-0000-00009E110000}"/>
    <cellStyle name="Normale 15 3" xfId="4223" xr:uid="{00000000-0005-0000-0000-00009F110000}"/>
    <cellStyle name="Normale 15 4" xfId="4224" xr:uid="{00000000-0005-0000-0000-0000A0110000}"/>
    <cellStyle name="Normale 15 5" xfId="4225" xr:uid="{00000000-0005-0000-0000-0000A1110000}"/>
    <cellStyle name="Normale 15 6" xfId="4979" xr:uid="{00000000-0005-0000-0000-0000A2110000}"/>
    <cellStyle name="Normale 15 7" xfId="5782" xr:uid="{00000000-0005-0000-0000-0000A3110000}"/>
    <cellStyle name="Normale 16" xfId="42" xr:uid="{00000000-0005-0000-0000-0000A4110000}"/>
    <cellStyle name="Normale 16 2" xfId="1617" xr:uid="{00000000-0005-0000-0000-0000A5110000}"/>
    <cellStyle name="Normale 16 2 2" xfId="4226" xr:uid="{00000000-0005-0000-0000-0000A6110000}"/>
    <cellStyle name="Normale 16 3" xfId="4227" xr:uid="{00000000-0005-0000-0000-0000A7110000}"/>
    <cellStyle name="Normale 16 4" xfId="4228" xr:uid="{00000000-0005-0000-0000-0000A8110000}"/>
    <cellStyle name="Normale 16 5" xfId="4229" xr:uid="{00000000-0005-0000-0000-0000A9110000}"/>
    <cellStyle name="Normale 16 6" xfId="4980" xr:uid="{00000000-0005-0000-0000-0000AA110000}"/>
    <cellStyle name="Normale 16 7" xfId="5783" xr:uid="{00000000-0005-0000-0000-0000AB110000}"/>
    <cellStyle name="Normale 17" xfId="1619" xr:uid="{00000000-0005-0000-0000-0000AC110000}"/>
    <cellStyle name="Normale 17 2" xfId="1986" xr:uid="{00000000-0005-0000-0000-0000AD110000}"/>
    <cellStyle name="Normale 17 3" xfId="4230" xr:uid="{00000000-0005-0000-0000-0000AE110000}"/>
    <cellStyle name="Normale 17 4" xfId="4231" xr:uid="{00000000-0005-0000-0000-0000AF110000}"/>
    <cellStyle name="Normale 17 5" xfId="4232" xr:uid="{00000000-0005-0000-0000-0000B0110000}"/>
    <cellStyle name="Normale 17 6" xfId="4981" xr:uid="{00000000-0005-0000-0000-0000B1110000}"/>
    <cellStyle name="Normale 17 7" xfId="5784" xr:uid="{00000000-0005-0000-0000-0000B2110000}"/>
    <cellStyle name="Normale 18" xfId="1623" xr:uid="{00000000-0005-0000-0000-0000B3110000}"/>
    <cellStyle name="Normale 18 2" xfId="2021" xr:uid="{00000000-0005-0000-0000-0000B4110000}"/>
    <cellStyle name="Normale 18 3" xfId="4233" xr:uid="{00000000-0005-0000-0000-0000B5110000}"/>
    <cellStyle name="Normale 18 4" xfId="4234" xr:uid="{00000000-0005-0000-0000-0000B6110000}"/>
    <cellStyle name="Normale 18 5" xfId="4235" xr:uid="{00000000-0005-0000-0000-0000B7110000}"/>
    <cellStyle name="Normale 18 6" xfId="4982" xr:uid="{00000000-0005-0000-0000-0000B8110000}"/>
    <cellStyle name="Normale 18 7" xfId="5785" xr:uid="{00000000-0005-0000-0000-0000B9110000}"/>
    <cellStyle name="Normale 19" xfId="43" xr:uid="{00000000-0005-0000-0000-0000BA110000}"/>
    <cellStyle name="Normale 19 2" xfId="2035" xr:uid="{00000000-0005-0000-0000-0000BB110000}"/>
    <cellStyle name="Normale 19 3" xfId="4236" xr:uid="{00000000-0005-0000-0000-0000BC110000}"/>
    <cellStyle name="Normale 19 4" xfId="4237" xr:uid="{00000000-0005-0000-0000-0000BD110000}"/>
    <cellStyle name="Normale 19 5" xfId="4238" xr:uid="{00000000-0005-0000-0000-0000BE110000}"/>
    <cellStyle name="Normale 19 6" xfId="4983" xr:uid="{00000000-0005-0000-0000-0000BF110000}"/>
    <cellStyle name="Normale 19 7" xfId="5786" xr:uid="{00000000-0005-0000-0000-0000C0110000}"/>
    <cellStyle name="Normale 2" xfId="50" xr:uid="{00000000-0005-0000-0000-0000C1110000}"/>
    <cellStyle name="Normale 2 10" xfId="874" xr:uid="{00000000-0005-0000-0000-0000C2110000}"/>
    <cellStyle name="Normale 2 10 2" xfId="1301" xr:uid="{00000000-0005-0000-0000-0000C3110000}"/>
    <cellStyle name="Normale 2 10 3" xfId="1274" xr:uid="{00000000-0005-0000-0000-0000C4110000}"/>
    <cellStyle name="Normale 2 10 4" xfId="1547" xr:uid="{00000000-0005-0000-0000-0000C5110000}"/>
    <cellStyle name="Normale 2 11" xfId="889" xr:uid="{00000000-0005-0000-0000-0000C6110000}"/>
    <cellStyle name="Normale 2 11 2" xfId="2311" xr:uid="{00000000-0005-0000-0000-0000C7110000}"/>
    <cellStyle name="Normale 2 11 3" xfId="5080" xr:uid="{00000000-0005-0000-0000-0000C8110000}"/>
    <cellStyle name="Normale 2 11 4" xfId="5883" xr:uid="{00000000-0005-0000-0000-0000C9110000}"/>
    <cellStyle name="Normale 2 12" xfId="881" xr:uid="{00000000-0005-0000-0000-0000CA110000}"/>
    <cellStyle name="Normale 2 12 2" xfId="4239" xr:uid="{00000000-0005-0000-0000-0000CB110000}"/>
    <cellStyle name="Normale 2 13" xfId="891" xr:uid="{00000000-0005-0000-0000-0000CC110000}"/>
    <cellStyle name="Normale 2 13 2" xfId="5123" xr:uid="{00000000-0005-0000-0000-0000CD110000}"/>
    <cellStyle name="Normale 2 14" xfId="916" xr:uid="{00000000-0005-0000-0000-0000CE110000}"/>
    <cellStyle name="Normale 2 14 2" xfId="5257" xr:uid="{00000000-0005-0000-0000-0000CF110000}"/>
    <cellStyle name="Normale 2 15" xfId="1022" xr:uid="{00000000-0005-0000-0000-0000D0110000}"/>
    <cellStyle name="Normale 2 16" xfId="1097" xr:uid="{00000000-0005-0000-0000-0000D1110000}"/>
    <cellStyle name="Normale 2 16 2" xfId="1579" xr:uid="{00000000-0005-0000-0000-0000D2110000}"/>
    <cellStyle name="Normale 2 17" xfId="1234" xr:uid="{00000000-0005-0000-0000-0000D3110000}"/>
    <cellStyle name="Normale 2 18" xfId="1247" xr:uid="{00000000-0005-0000-0000-0000D4110000}"/>
    <cellStyle name="Normale 2 19" xfId="1423" xr:uid="{00000000-0005-0000-0000-0000D5110000}"/>
    <cellStyle name="Normale 2 2" xfId="92" xr:uid="{00000000-0005-0000-0000-0000D6110000}"/>
    <cellStyle name="Normale 2 2 2" xfId="201" xr:uid="{00000000-0005-0000-0000-0000D7110000}"/>
    <cellStyle name="Normale 2 2 3" xfId="1900" xr:uid="{00000000-0005-0000-0000-0000D8110000}"/>
    <cellStyle name="Normale 2 2 3 2" xfId="2275" xr:uid="{00000000-0005-0000-0000-0000D9110000}"/>
    <cellStyle name="Normale 2 2 3 3" xfId="4240" xr:uid="{00000000-0005-0000-0000-0000DA110000}"/>
    <cellStyle name="Normale 2 2 4" xfId="2268" xr:uid="{00000000-0005-0000-0000-0000DB110000}"/>
    <cellStyle name="Normale 2 2 5" xfId="4241" xr:uid="{00000000-0005-0000-0000-0000DC110000}"/>
    <cellStyle name="Normale 2 20" xfId="1521" xr:uid="{00000000-0005-0000-0000-0000DD110000}"/>
    <cellStyle name="Normale 2 21" xfId="1620" xr:uid="{00000000-0005-0000-0000-0000DE110000}"/>
    <cellStyle name="Normale 2 3" xfId="202" xr:uid="{00000000-0005-0000-0000-0000DF110000}"/>
    <cellStyle name="Normale 2 3 2" xfId="1906" xr:uid="{00000000-0005-0000-0000-0000E0110000}"/>
    <cellStyle name="Normale 2 3 2 2" xfId="2277" xr:uid="{00000000-0005-0000-0000-0000E1110000}"/>
    <cellStyle name="Normale 2 3 2 3" xfId="4242" xr:uid="{00000000-0005-0000-0000-0000E2110000}"/>
    <cellStyle name="Normale 2 3 3" xfId="2276" xr:uid="{00000000-0005-0000-0000-0000E3110000}"/>
    <cellStyle name="Normale 2 3 4" xfId="4243" xr:uid="{00000000-0005-0000-0000-0000E4110000}"/>
    <cellStyle name="Normale 2 4" xfId="236" xr:uid="{00000000-0005-0000-0000-0000E5110000}"/>
    <cellStyle name="Normale 2 4 2" xfId="567" xr:uid="{00000000-0005-0000-0000-0000E6110000}"/>
    <cellStyle name="Normale 2 4 3" xfId="660" xr:uid="{00000000-0005-0000-0000-0000E7110000}"/>
    <cellStyle name="Normale 2 4 4" xfId="747" xr:uid="{00000000-0005-0000-0000-0000E8110000}"/>
    <cellStyle name="Normale 2 4 5" xfId="807" xr:uid="{00000000-0005-0000-0000-0000E9110000}"/>
    <cellStyle name="Normale 2 5" xfId="149" xr:uid="{00000000-0005-0000-0000-0000EA110000}"/>
    <cellStyle name="Normale 2 5 2" xfId="495" xr:uid="{00000000-0005-0000-0000-0000EB110000}"/>
    <cellStyle name="Normale 2 5 2 2" xfId="2071" xr:uid="{00000000-0005-0000-0000-0000EC110000}"/>
    <cellStyle name="Normale 2 5 2 3" xfId="4244" xr:uid="{00000000-0005-0000-0000-0000ED110000}"/>
    <cellStyle name="Normale 2 5 3" xfId="530" xr:uid="{00000000-0005-0000-0000-0000EE110000}"/>
    <cellStyle name="Normale 2 5 3 2" xfId="2278" xr:uid="{00000000-0005-0000-0000-0000EF110000}"/>
    <cellStyle name="Normale 2 5 3 3" xfId="4245" xr:uid="{00000000-0005-0000-0000-0000F0110000}"/>
    <cellStyle name="Normale 2 5 4" xfId="681" xr:uid="{00000000-0005-0000-0000-0000F1110000}"/>
    <cellStyle name="Normale 2 5 4 2" xfId="2279" xr:uid="{00000000-0005-0000-0000-0000F2110000}"/>
    <cellStyle name="Normale 2 5 4 3" xfId="2309" xr:uid="{00000000-0005-0000-0000-0000F3110000}"/>
    <cellStyle name="Normale 2 5 4 4" xfId="4246" xr:uid="{00000000-0005-0000-0000-0000F4110000}"/>
    <cellStyle name="Normale 2 5 5" xfId="794" xr:uid="{00000000-0005-0000-0000-0000F5110000}"/>
    <cellStyle name="Normale 2 5 6" xfId="4247" xr:uid="{00000000-0005-0000-0000-0000F6110000}"/>
    <cellStyle name="Normale 2 6" xfId="370" xr:uid="{00000000-0005-0000-0000-0000F7110000}"/>
    <cellStyle name="Normale 2 6 2" xfId="1726" xr:uid="{00000000-0005-0000-0000-0000F8110000}"/>
    <cellStyle name="Normale 2 7" xfId="551" xr:uid="{00000000-0005-0000-0000-0000F9110000}"/>
    <cellStyle name="Normale 2 7 2" xfId="1727" xr:uid="{00000000-0005-0000-0000-0000FA110000}"/>
    <cellStyle name="Normale 2 8" xfId="730" xr:uid="{00000000-0005-0000-0000-0000FB110000}"/>
    <cellStyle name="Normale 2 8 2" xfId="2280" xr:uid="{00000000-0005-0000-0000-0000FC110000}"/>
    <cellStyle name="Normale 2 8 3" xfId="2304" xr:uid="{00000000-0005-0000-0000-0000FD110000}"/>
    <cellStyle name="Normale 2 8 4" xfId="4248" xr:uid="{00000000-0005-0000-0000-0000FE110000}"/>
    <cellStyle name="Normale 2 9" xfId="742" xr:uid="{00000000-0005-0000-0000-0000FF110000}"/>
    <cellStyle name="Normale 20" xfId="2049" xr:uid="{00000000-0005-0000-0000-000000120000}"/>
    <cellStyle name="Normale 20 2" xfId="4249" xr:uid="{00000000-0005-0000-0000-000001120000}"/>
    <cellStyle name="Normale 20 3" xfId="4250" xr:uid="{00000000-0005-0000-0000-000002120000}"/>
    <cellStyle name="Normale 20 4" xfId="4251" xr:uid="{00000000-0005-0000-0000-000003120000}"/>
    <cellStyle name="Normale 20 5" xfId="4252" xr:uid="{00000000-0005-0000-0000-000004120000}"/>
    <cellStyle name="Normale 20 6" xfId="4563" xr:uid="{00000000-0005-0000-0000-000005120000}"/>
    <cellStyle name="Normale 20 7" xfId="5366" xr:uid="{00000000-0005-0000-0000-000006120000}"/>
    <cellStyle name="Normale 21" xfId="2224" xr:uid="{00000000-0005-0000-0000-000007120000}"/>
    <cellStyle name="Normale 21 2" xfId="4253" xr:uid="{00000000-0005-0000-0000-000008120000}"/>
    <cellStyle name="Normale 21 3" xfId="4254" xr:uid="{00000000-0005-0000-0000-000009120000}"/>
    <cellStyle name="Normale 21 4" xfId="4255" xr:uid="{00000000-0005-0000-0000-00000A120000}"/>
    <cellStyle name="Normale 21 5" xfId="4256" xr:uid="{00000000-0005-0000-0000-00000B120000}"/>
    <cellStyle name="Normale 21 6" xfId="5037" xr:uid="{00000000-0005-0000-0000-00000C120000}"/>
    <cellStyle name="Normale 21 7" xfId="5840" xr:uid="{00000000-0005-0000-0000-00000D120000}"/>
    <cellStyle name="Normale 22" xfId="2253" xr:uid="{00000000-0005-0000-0000-00000E120000}"/>
    <cellStyle name="Normale 22 2" xfId="4257" xr:uid="{00000000-0005-0000-0000-00000F120000}"/>
    <cellStyle name="Normale 22 3" xfId="4258" xr:uid="{00000000-0005-0000-0000-000010120000}"/>
    <cellStyle name="Normale 22 4" xfId="4259" xr:uid="{00000000-0005-0000-0000-000011120000}"/>
    <cellStyle name="Normale 22 5" xfId="5066" xr:uid="{00000000-0005-0000-0000-000012120000}"/>
    <cellStyle name="Normale 22 6" xfId="5869" xr:uid="{00000000-0005-0000-0000-000013120000}"/>
    <cellStyle name="Normale 23" xfId="2303" xr:uid="{00000000-0005-0000-0000-000014120000}"/>
    <cellStyle name="Normale 24" xfId="2310" xr:uid="{00000000-0005-0000-0000-000015120000}"/>
    <cellStyle name="Normale 24 2" xfId="4261" xr:uid="{00000000-0005-0000-0000-000016120000}"/>
    <cellStyle name="Normale 24 3" xfId="4260" xr:uid="{00000000-0005-0000-0000-000017120000}"/>
    <cellStyle name="Normale 25" xfId="4262" xr:uid="{00000000-0005-0000-0000-000018120000}"/>
    <cellStyle name="Normale 26" xfId="4263" xr:uid="{00000000-0005-0000-0000-000019120000}"/>
    <cellStyle name="Normale 27" xfId="4522" xr:uid="{00000000-0005-0000-0000-00001A120000}"/>
    <cellStyle name="Normale 28" xfId="5202" xr:uid="{00000000-0005-0000-0000-00001B120000}"/>
    <cellStyle name="Normale 29" xfId="5311" xr:uid="{00000000-0005-0000-0000-00001C120000}"/>
    <cellStyle name="Normale 3" xfId="45" xr:uid="{00000000-0005-0000-0000-00001D120000}"/>
    <cellStyle name="Normale 3 10" xfId="896" xr:uid="{00000000-0005-0000-0000-00001E120000}"/>
    <cellStyle name="Normale 3 10 2" xfId="943" xr:uid="{00000000-0005-0000-0000-00001F120000}"/>
    <cellStyle name="Normale 3 10 2 2" xfId="1314" xr:uid="{00000000-0005-0000-0000-000020120000}"/>
    <cellStyle name="Normale 3 10 2 2 2" xfId="1322" xr:uid="{00000000-0005-0000-0000-000021120000}"/>
    <cellStyle name="Normale 3 10 2 2 3" xfId="1378" xr:uid="{00000000-0005-0000-0000-000022120000}"/>
    <cellStyle name="Normale 3 10 2 2 4" xfId="1408" xr:uid="{00000000-0005-0000-0000-000023120000}"/>
    <cellStyle name="Normale 3 10 2 2 5" xfId="1598" xr:uid="{00000000-0005-0000-0000-000024120000}"/>
    <cellStyle name="Normale 3 10 2 3" xfId="1300" xr:uid="{00000000-0005-0000-0000-000025120000}"/>
    <cellStyle name="Normale 3 10 2 4" xfId="1373" xr:uid="{00000000-0005-0000-0000-000026120000}"/>
    <cellStyle name="Normale 3 10 2 5" xfId="1403" xr:uid="{00000000-0005-0000-0000-000027120000}"/>
    <cellStyle name="Normale 3 10 2 6" xfId="1593" xr:uid="{00000000-0005-0000-0000-000028120000}"/>
    <cellStyle name="Normale 3 10 3" xfId="1011" xr:uid="{00000000-0005-0000-0000-000029120000}"/>
    <cellStyle name="Normale 3 10 3 2" xfId="4264" xr:uid="{00000000-0005-0000-0000-00002A120000}"/>
    <cellStyle name="Normale 3 10 4" xfId="1125" xr:uid="{00000000-0005-0000-0000-00002B120000}"/>
    <cellStyle name="Normale 3 10 4 2" xfId="4265" xr:uid="{00000000-0005-0000-0000-00002C120000}"/>
    <cellStyle name="Normale 3 10 5" xfId="1089" xr:uid="{00000000-0005-0000-0000-00002D120000}"/>
    <cellStyle name="Normale 3 10 5 2" xfId="1260" xr:uid="{00000000-0005-0000-0000-00002E120000}"/>
    <cellStyle name="Normale 3 10 5 3" xfId="1090" xr:uid="{00000000-0005-0000-0000-00002F120000}"/>
    <cellStyle name="Normale 3 10 5 4" xfId="1251" xr:uid="{00000000-0005-0000-0000-000030120000}"/>
    <cellStyle name="Normale 3 10 5 5" xfId="1552" xr:uid="{00000000-0005-0000-0000-000031120000}"/>
    <cellStyle name="Normale 3 10 6" xfId="1105" xr:uid="{00000000-0005-0000-0000-000032120000}"/>
    <cellStyle name="Normale 3 10 6 2" xfId="4984" xr:uid="{00000000-0005-0000-0000-000033120000}"/>
    <cellStyle name="Normale 3 10 7" xfId="1053" xr:uid="{00000000-0005-0000-0000-000034120000}"/>
    <cellStyle name="Normale 3 10 7 2" xfId="5787" xr:uid="{00000000-0005-0000-0000-000035120000}"/>
    <cellStyle name="Normale 3 10 8" xfId="1536" xr:uid="{00000000-0005-0000-0000-000036120000}"/>
    <cellStyle name="Normale 3 11" xfId="901" xr:uid="{00000000-0005-0000-0000-000037120000}"/>
    <cellStyle name="Normale 3 11 2" xfId="1136" xr:uid="{00000000-0005-0000-0000-000038120000}"/>
    <cellStyle name="Normale 3 11 2 2" xfId="1316" xr:uid="{00000000-0005-0000-0000-000039120000}"/>
    <cellStyle name="Normale 3 11 2 2 2" xfId="1342" xr:uid="{00000000-0005-0000-0000-00003A120000}"/>
    <cellStyle name="Normale 3 11 2 2 3" xfId="1389" xr:uid="{00000000-0005-0000-0000-00003B120000}"/>
    <cellStyle name="Normale 3 11 2 2 4" xfId="1419" xr:uid="{00000000-0005-0000-0000-00003C120000}"/>
    <cellStyle name="Normale 3 11 2 2 5" xfId="1609" xr:uid="{00000000-0005-0000-0000-00003D120000}"/>
    <cellStyle name="Normale 3 11 2 3" xfId="1347" xr:uid="{00000000-0005-0000-0000-00003E120000}"/>
    <cellStyle name="Normale 3 11 2 4" xfId="1375" xr:uid="{00000000-0005-0000-0000-00003F120000}"/>
    <cellStyle name="Normale 3 11 2 5" xfId="1405" xr:uid="{00000000-0005-0000-0000-000040120000}"/>
    <cellStyle name="Normale 3 11 2 6" xfId="1595" xr:uid="{00000000-0005-0000-0000-000041120000}"/>
    <cellStyle name="Normale 3 11 3" xfId="1236" xr:uid="{00000000-0005-0000-0000-000042120000}"/>
    <cellStyle name="Normale 3 11 3 2" xfId="1273" xr:uid="{00000000-0005-0000-0000-000043120000}"/>
    <cellStyle name="Normale 3 11 3 3" xfId="1121" xr:uid="{00000000-0005-0000-0000-000044120000}"/>
    <cellStyle name="Normale 3 11 3 4" xfId="1233" xr:uid="{00000000-0005-0000-0000-000045120000}"/>
    <cellStyle name="Normale 3 11 3 5" xfId="1562" xr:uid="{00000000-0005-0000-0000-000046120000}"/>
    <cellStyle name="Normale 3 11 4" xfId="1245" xr:uid="{00000000-0005-0000-0000-000047120000}"/>
    <cellStyle name="Normale 3 11 4 2" xfId="4266" xr:uid="{00000000-0005-0000-0000-000048120000}"/>
    <cellStyle name="Normale 3 11 5" xfId="1087" xr:uid="{00000000-0005-0000-0000-000049120000}"/>
    <cellStyle name="Normale 3 11 5 2" xfId="4267" xr:uid="{00000000-0005-0000-0000-00004A120000}"/>
    <cellStyle name="Normale 3 11 6" xfId="1541" xr:uid="{00000000-0005-0000-0000-00004B120000}"/>
    <cellStyle name="Normale 3 11 6 2" xfId="5036" xr:uid="{00000000-0005-0000-0000-00004C120000}"/>
    <cellStyle name="Normale 3 11 7" xfId="5839" xr:uid="{00000000-0005-0000-0000-00004D120000}"/>
    <cellStyle name="Normale 3 12" xfId="1030" xr:uid="{00000000-0005-0000-0000-00004E120000}"/>
    <cellStyle name="Normale 3 12 2" xfId="1252" xr:uid="{00000000-0005-0000-0000-00004F120000}"/>
    <cellStyle name="Normale 3 12 2 2" xfId="1337" xr:uid="{00000000-0005-0000-0000-000050120000}"/>
    <cellStyle name="Normale 3 12 2 3" xfId="1388" xr:uid="{00000000-0005-0000-0000-000051120000}"/>
    <cellStyle name="Normale 3 12 2 4" xfId="1418" xr:uid="{00000000-0005-0000-0000-000052120000}"/>
    <cellStyle name="Normale 3 12 2 5" xfId="1608" xr:uid="{00000000-0005-0000-0000-000053120000}"/>
    <cellStyle name="Normale 3 12 3" xfId="1294" xr:uid="{00000000-0005-0000-0000-000054120000}"/>
    <cellStyle name="Normale 3 12 4" xfId="1132" xr:uid="{00000000-0005-0000-0000-000055120000}"/>
    <cellStyle name="Normale 3 12 4 2" xfId="4268" xr:uid="{00000000-0005-0000-0000-000056120000}"/>
    <cellStyle name="Normale 3 12 5" xfId="1059" xr:uid="{00000000-0005-0000-0000-000057120000}"/>
    <cellStyle name="Normale 3 12 5 2" xfId="4564" xr:uid="{00000000-0005-0000-0000-000058120000}"/>
    <cellStyle name="Normale 3 12 6" xfId="1544" xr:uid="{00000000-0005-0000-0000-000059120000}"/>
    <cellStyle name="Normale 3 12 6 2" xfId="5367" xr:uid="{00000000-0005-0000-0000-00005A120000}"/>
    <cellStyle name="Normale 3 13" xfId="1016" xr:uid="{00000000-0005-0000-0000-00005B120000}"/>
    <cellStyle name="Normale 3 13 2" xfId="1268" xr:uid="{00000000-0005-0000-0000-00005C120000}"/>
    <cellStyle name="Normale 3 13 3" xfId="1103" xr:uid="{00000000-0005-0000-0000-00005D120000}"/>
    <cellStyle name="Normale 3 13 4" xfId="1109" xr:uid="{00000000-0005-0000-0000-00005E120000}"/>
    <cellStyle name="Normale 3 13 5" xfId="1559" xr:uid="{00000000-0005-0000-0000-00005F120000}"/>
    <cellStyle name="Normale 3 13 6" xfId="2267" xr:uid="{00000000-0005-0000-0000-000060120000}"/>
    <cellStyle name="Normale 3 14" xfId="1056" xr:uid="{00000000-0005-0000-0000-000061120000}"/>
    <cellStyle name="Normale 3 14 2" xfId="1612" xr:uid="{00000000-0005-0000-0000-000062120000}"/>
    <cellStyle name="Normale 3 14 3" xfId="4269" xr:uid="{00000000-0005-0000-0000-000063120000}"/>
    <cellStyle name="Normale 3 15" xfId="1123" xr:uid="{00000000-0005-0000-0000-000064120000}"/>
    <cellStyle name="Normale 3 16" xfId="1424" xr:uid="{00000000-0005-0000-0000-000065120000}"/>
    <cellStyle name="Normale 3 16 2" xfId="4270" xr:uid="{00000000-0005-0000-0000-000066120000}"/>
    <cellStyle name="Normale 3 17" xfId="1524" xr:uid="{00000000-0005-0000-0000-000067120000}"/>
    <cellStyle name="Normale 3 18" xfId="1616" xr:uid="{00000000-0005-0000-0000-000068120000}"/>
    <cellStyle name="Normale 3 18 2" xfId="5271" xr:uid="{00000000-0005-0000-0000-000069120000}"/>
    <cellStyle name="Normale 3 19" xfId="1618" xr:uid="{00000000-0005-0000-0000-00006A120000}"/>
    <cellStyle name="Normale 3 2" xfId="133" xr:uid="{00000000-0005-0000-0000-00006B120000}"/>
    <cellStyle name="Normale 3 2 10" xfId="902" xr:uid="{00000000-0005-0000-0000-00006C120000}"/>
    <cellStyle name="Normale 3 2 11" xfId="1042" xr:uid="{00000000-0005-0000-0000-00006D120000}"/>
    <cellStyle name="Normale 3 2 12" xfId="1044" xr:uid="{00000000-0005-0000-0000-00006E120000}"/>
    <cellStyle name="Normale 3 2 12 2" xfId="1285" xr:uid="{00000000-0005-0000-0000-00006F120000}"/>
    <cellStyle name="Normale 3 2 12 3" xfId="1352" xr:uid="{00000000-0005-0000-0000-000070120000}"/>
    <cellStyle name="Normale 3 2 12 4" xfId="1341" xr:uid="{00000000-0005-0000-0000-000071120000}"/>
    <cellStyle name="Normale 3 2 12 5" xfId="1571" xr:uid="{00000000-0005-0000-0000-000072120000}"/>
    <cellStyle name="Normale 3 2 13" xfId="1238" xr:uid="{00000000-0005-0000-0000-000073120000}"/>
    <cellStyle name="Normale 3 2 14" xfId="1237" xr:uid="{00000000-0005-0000-0000-000074120000}"/>
    <cellStyle name="Normale 3 2 15" xfId="1503" xr:uid="{00000000-0005-0000-0000-000075120000}"/>
    <cellStyle name="Normale 3 2 16" xfId="1527" xr:uid="{00000000-0005-0000-0000-000076120000}"/>
    <cellStyle name="Normale 3 2 2" xfId="200" xr:uid="{00000000-0005-0000-0000-000077120000}"/>
    <cellStyle name="Normale 3 2 2 10" xfId="890" xr:uid="{00000000-0005-0000-0000-000078120000}"/>
    <cellStyle name="Normale 3 2 2 11" xfId="1071" xr:uid="{00000000-0005-0000-0000-000079120000}"/>
    <cellStyle name="Normale 3 2 2 12" xfId="1018" xr:uid="{00000000-0005-0000-0000-00007A120000}"/>
    <cellStyle name="Normale 3 2 2 12 2" xfId="1293" xr:uid="{00000000-0005-0000-0000-00007B120000}"/>
    <cellStyle name="Normale 3 2 2 12 3" xfId="1358" xr:uid="{00000000-0005-0000-0000-00007C120000}"/>
    <cellStyle name="Normale 3 2 2 12 4" xfId="1034" xr:uid="{00000000-0005-0000-0000-00007D120000}"/>
    <cellStyle name="Normale 3 2 2 12 5" xfId="1577" xr:uid="{00000000-0005-0000-0000-00007E120000}"/>
    <cellStyle name="Normale 3 2 2 13" xfId="1318" xr:uid="{00000000-0005-0000-0000-00007F120000}"/>
    <cellStyle name="Normale 3 2 2 14" xfId="1339" xr:uid="{00000000-0005-0000-0000-000080120000}"/>
    <cellStyle name="Normale 3 2 2 15" xfId="1528" xr:uid="{00000000-0005-0000-0000-000081120000}"/>
    <cellStyle name="Normale 3 2 2 2" xfId="463" xr:uid="{00000000-0005-0000-0000-000082120000}"/>
    <cellStyle name="Normale 3 2 2 2 10" xfId="1533" xr:uid="{00000000-0005-0000-0000-000083120000}"/>
    <cellStyle name="Normale 3 2 2 2 2" xfId="535" xr:uid="{00000000-0005-0000-0000-000084120000}"/>
    <cellStyle name="Normale 3 2 2 2 2 2" xfId="1278" xr:uid="{00000000-0005-0000-0000-000085120000}"/>
    <cellStyle name="Normale 3 2 2 2 2 2 2" xfId="1287" xr:uid="{00000000-0005-0000-0000-000086120000}"/>
    <cellStyle name="Normale 3 2 2 2 2 2 3" xfId="1353" xr:uid="{00000000-0005-0000-0000-000087120000}"/>
    <cellStyle name="Normale 3 2 2 2 2 2 4" xfId="1111" xr:uid="{00000000-0005-0000-0000-000088120000}"/>
    <cellStyle name="Normale 3 2 2 2 2 2 5" xfId="1572" xr:uid="{00000000-0005-0000-0000-000089120000}"/>
    <cellStyle name="Normale 3 2 2 2 2 3" xfId="1286" xr:uid="{00000000-0005-0000-0000-00008A120000}"/>
    <cellStyle name="Normale 3 2 2 2 2 4" xfId="1046" xr:uid="{00000000-0005-0000-0000-00008B120000}"/>
    <cellStyle name="Normale 3 2 2 2 2 5" xfId="1115" xr:uid="{00000000-0005-0000-0000-00008C120000}"/>
    <cellStyle name="Normale 3 2 2 2 2 6" xfId="1566" xr:uid="{00000000-0005-0000-0000-00008D120000}"/>
    <cellStyle name="Normale 3 2 2 2 3" xfId="887" xr:uid="{00000000-0005-0000-0000-00008E120000}"/>
    <cellStyle name="Normale 3 2 2 2 4" xfId="913" xr:uid="{00000000-0005-0000-0000-00008F120000}"/>
    <cellStyle name="Normale 3 2 2 2 5" xfId="903" xr:uid="{00000000-0005-0000-0000-000090120000}"/>
    <cellStyle name="Normale 3 2 2 2 6" xfId="1084" xr:uid="{00000000-0005-0000-0000-000091120000}"/>
    <cellStyle name="Normale 3 2 2 2 7" xfId="1067" xr:uid="{00000000-0005-0000-0000-000092120000}"/>
    <cellStyle name="Normale 3 2 2 2 7 2" xfId="1276" xr:uid="{00000000-0005-0000-0000-000093120000}"/>
    <cellStyle name="Normale 3 2 2 2 7 3" xfId="1061" xr:uid="{00000000-0005-0000-0000-000094120000}"/>
    <cellStyle name="Normale 3 2 2 2 7 4" xfId="1242" xr:uid="{00000000-0005-0000-0000-000095120000}"/>
    <cellStyle name="Normale 3 2 2 2 7 5" xfId="1564" xr:uid="{00000000-0005-0000-0000-000096120000}"/>
    <cellStyle name="Normale 3 2 2 2 8" xfId="1110" xr:uid="{00000000-0005-0000-0000-000097120000}"/>
    <cellStyle name="Normale 3 2 2 2 9" xfId="1100" xr:uid="{00000000-0005-0000-0000-000098120000}"/>
    <cellStyle name="Normale 3 2 2 3" xfId="449" xr:uid="{00000000-0005-0000-0000-000099120000}"/>
    <cellStyle name="Normale 3 2 2 4" xfId="701" xr:uid="{00000000-0005-0000-0000-00009A120000}"/>
    <cellStyle name="Normale 3 2 2 5" xfId="652" xr:uid="{00000000-0005-0000-0000-00009B120000}"/>
    <cellStyle name="Normale 3 2 2 6" xfId="858" xr:uid="{00000000-0005-0000-0000-00009C120000}"/>
    <cellStyle name="Normale 3 2 2 7" xfId="828" xr:uid="{00000000-0005-0000-0000-00009D120000}"/>
    <cellStyle name="Normale 3 2 2 8" xfId="882" xr:uid="{00000000-0005-0000-0000-00009E120000}"/>
    <cellStyle name="Normale 3 2 2 8 2" xfId="1266" xr:uid="{00000000-0005-0000-0000-00009F120000}"/>
    <cellStyle name="Normale 3 2 2 8 2 2" xfId="1308" xr:uid="{00000000-0005-0000-0000-0000A0120000}"/>
    <cellStyle name="Normale 3 2 2 8 2 3" xfId="1368" xr:uid="{00000000-0005-0000-0000-0000A1120000}"/>
    <cellStyle name="Normale 3 2 2 8 2 4" xfId="1398" xr:uid="{00000000-0005-0000-0000-0000A2120000}"/>
    <cellStyle name="Normale 3 2 2 8 2 5" xfId="1588" xr:uid="{00000000-0005-0000-0000-0000A3120000}"/>
    <cellStyle name="Normale 3 2 2 8 3" xfId="1328" xr:uid="{00000000-0005-0000-0000-0000A4120000}"/>
    <cellStyle name="Normale 3 2 2 8 4" xfId="1070" xr:uid="{00000000-0005-0000-0000-0000A5120000}"/>
    <cellStyle name="Normale 3 2 2 8 5" xfId="1102" xr:uid="{00000000-0005-0000-0000-0000A6120000}"/>
    <cellStyle name="Normale 3 2 2 8 6" xfId="1557" xr:uid="{00000000-0005-0000-0000-0000A7120000}"/>
    <cellStyle name="Normale 3 2 2 9" xfId="905" xr:uid="{00000000-0005-0000-0000-0000A8120000}"/>
    <cellStyle name="Normale 3 2 3" xfId="494" xr:uid="{00000000-0005-0000-0000-0000A9120000}"/>
    <cellStyle name="Normale 3 2 4" xfId="646" xr:uid="{00000000-0005-0000-0000-0000AA120000}"/>
    <cellStyle name="Normale 3 2 5" xfId="719" xr:uid="{00000000-0005-0000-0000-0000AB120000}"/>
    <cellStyle name="Normale 3 2 6" xfId="835" xr:uid="{00000000-0005-0000-0000-0000AC120000}"/>
    <cellStyle name="Normale 3 2 7" xfId="826" xr:uid="{00000000-0005-0000-0000-0000AD120000}"/>
    <cellStyle name="Normale 3 2 8" xfId="880" xr:uid="{00000000-0005-0000-0000-0000AE120000}"/>
    <cellStyle name="Normale 3 2 8 2" xfId="1261" xr:uid="{00000000-0005-0000-0000-0000AF120000}"/>
    <cellStyle name="Normale 3 2 8 2 2" xfId="1307" xr:uid="{00000000-0005-0000-0000-0000B0120000}"/>
    <cellStyle name="Normale 3 2 8 2 3" xfId="1367" xr:uid="{00000000-0005-0000-0000-0000B1120000}"/>
    <cellStyle name="Normale 3 2 8 2 4" xfId="1397" xr:uid="{00000000-0005-0000-0000-0000B2120000}"/>
    <cellStyle name="Normale 3 2 8 2 5" xfId="1587" xr:uid="{00000000-0005-0000-0000-0000B3120000}"/>
    <cellStyle name="Normale 3 2 8 3" xfId="1269" xr:uid="{00000000-0005-0000-0000-0000B4120000}"/>
    <cellStyle name="Normale 3 2 8 4" xfId="1078" xr:uid="{00000000-0005-0000-0000-0000B5120000}"/>
    <cellStyle name="Normale 3 2 8 5" xfId="1058" xr:uid="{00000000-0005-0000-0000-0000B6120000}"/>
    <cellStyle name="Normale 3 2 8 6" xfId="1553" xr:uid="{00000000-0005-0000-0000-0000B7120000}"/>
    <cellStyle name="Normale 3 2 9" xfId="900" xr:uid="{00000000-0005-0000-0000-0000B8120000}"/>
    <cellStyle name="Normale 3 20" xfId="1621" xr:uid="{00000000-0005-0000-0000-0000B9120000}"/>
    <cellStyle name="Normale 3 21" xfId="1626" xr:uid="{00000000-0005-0000-0000-0000BA120000}"/>
    <cellStyle name="Normale 3 3" xfId="203" xr:uid="{00000000-0005-0000-0000-0000BB120000}"/>
    <cellStyle name="Normale 3 3 2" xfId="1907" xr:uid="{00000000-0005-0000-0000-0000BC120000}"/>
    <cellStyle name="Normale 3 3 2 2" xfId="2282" xr:uid="{00000000-0005-0000-0000-0000BD120000}"/>
    <cellStyle name="Normale 3 3 2 3" xfId="4271" xr:uid="{00000000-0005-0000-0000-0000BE120000}"/>
    <cellStyle name="Normale 3 3 3" xfId="2281" xr:uid="{00000000-0005-0000-0000-0000BF120000}"/>
    <cellStyle name="Normale 3 3 4" xfId="4272" xr:uid="{00000000-0005-0000-0000-0000C0120000}"/>
    <cellStyle name="Normale 3 4" xfId="150" xr:uid="{00000000-0005-0000-0000-0000C1120000}"/>
    <cellStyle name="Normale 3 4 2" xfId="1899" xr:uid="{00000000-0005-0000-0000-0000C2120000}"/>
    <cellStyle name="Normale 3 4 2 2" xfId="2284" xr:uid="{00000000-0005-0000-0000-0000C3120000}"/>
    <cellStyle name="Normale 3 4 2 3" xfId="4273" xr:uid="{00000000-0005-0000-0000-0000C4120000}"/>
    <cellStyle name="Normale 3 4 3" xfId="2283" xr:uid="{00000000-0005-0000-0000-0000C5120000}"/>
    <cellStyle name="Normale 3 4 4" xfId="4274" xr:uid="{00000000-0005-0000-0000-0000C6120000}"/>
    <cellStyle name="Normale 3 5" xfId="401" xr:uid="{00000000-0005-0000-0000-0000C7120000}"/>
    <cellStyle name="Normale 3 5 2" xfId="402" xr:uid="{00000000-0005-0000-0000-0000C8120000}"/>
    <cellStyle name="Normale 3 5 3" xfId="964" xr:uid="{00000000-0005-0000-0000-0000C9120000}"/>
    <cellStyle name="Normale 3 5 4" xfId="940" xr:uid="{00000000-0005-0000-0000-0000CA120000}"/>
    <cellStyle name="Normale 3 6" xfId="403" xr:uid="{00000000-0005-0000-0000-0000CB120000}"/>
    <cellStyle name="Normale 3 7" xfId="829" xr:uid="{00000000-0005-0000-0000-0000CC120000}"/>
    <cellStyle name="Normale 3 7 2" xfId="1712" xr:uid="{00000000-0005-0000-0000-0000CD120000}"/>
    <cellStyle name="Normale 3 7 3" xfId="2117" xr:uid="{00000000-0005-0000-0000-0000CE120000}"/>
    <cellStyle name="Normale 3 7 4" xfId="4275" xr:uid="{00000000-0005-0000-0000-0000CF120000}"/>
    <cellStyle name="Normale 3 7 5" xfId="4276" xr:uid="{00000000-0005-0000-0000-0000D0120000}"/>
    <cellStyle name="Normale 3 7 6" xfId="4985" xr:uid="{00000000-0005-0000-0000-0000D1120000}"/>
    <cellStyle name="Normale 3 7 7" xfId="5788" xr:uid="{00000000-0005-0000-0000-0000D2120000}"/>
    <cellStyle name="Normale 3 8" xfId="837" xr:uid="{00000000-0005-0000-0000-0000D3120000}"/>
    <cellStyle name="Normale 3 8 2" xfId="1721" xr:uid="{00000000-0005-0000-0000-0000D4120000}"/>
    <cellStyle name="Normale 3 8 3" xfId="4277" xr:uid="{00000000-0005-0000-0000-0000D5120000}"/>
    <cellStyle name="Normale 3 8 4" xfId="4278" xr:uid="{00000000-0005-0000-0000-0000D6120000}"/>
    <cellStyle name="Normale 3 8 5" xfId="4279" xr:uid="{00000000-0005-0000-0000-0000D7120000}"/>
    <cellStyle name="Normale 3 8 6" xfId="4986" xr:uid="{00000000-0005-0000-0000-0000D8120000}"/>
    <cellStyle name="Normale 3 8 7" xfId="5789" xr:uid="{00000000-0005-0000-0000-0000D9120000}"/>
    <cellStyle name="Normale 3 9" xfId="877" xr:uid="{00000000-0005-0000-0000-0000DA120000}"/>
    <cellStyle name="Normale 3 9 2" xfId="962" xr:uid="{00000000-0005-0000-0000-0000DB120000}"/>
    <cellStyle name="Normale 3 9 2 2" xfId="1304" xr:uid="{00000000-0005-0000-0000-0000DC120000}"/>
    <cellStyle name="Normale 3 9 2 2 2" xfId="1326" xr:uid="{00000000-0005-0000-0000-0000DD120000}"/>
    <cellStyle name="Normale 3 9 2 2 3" xfId="1381" xr:uid="{00000000-0005-0000-0000-0000DE120000}"/>
    <cellStyle name="Normale 3 9 2 2 4" xfId="1411" xr:uid="{00000000-0005-0000-0000-0000DF120000}"/>
    <cellStyle name="Normale 3 9 2 2 5" xfId="1601" xr:uid="{00000000-0005-0000-0000-0000E0120000}"/>
    <cellStyle name="Normale 3 9 2 3" xfId="1344" xr:uid="{00000000-0005-0000-0000-0000E1120000}"/>
    <cellStyle name="Normale 3 9 2 4" xfId="1364" xr:uid="{00000000-0005-0000-0000-0000E2120000}"/>
    <cellStyle name="Normale 3 9 2 5" xfId="1394" xr:uid="{00000000-0005-0000-0000-0000E3120000}"/>
    <cellStyle name="Normale 3 9 2 6" xfId="1584" xr:uid="{00000000-0005-0000-0000-0000E4120000}"/>
    <cellStyle name="Normale 3 9 3" xfId="1014" xr:uid="{00000000-0005-0000-0000-0000E5120000}"/>
    <cellStyle name="Normale 3 9 3 2" xfId="4280" xr:uid="{00000000-0005-0000-0000-0000E6120000}"/>
    <cellStyle name="Normale 3 9 4" xfId="1128" xr:uid="{00000000-0005-0000-0000-0000E7120000}"/>
    <cellStyle name="Normale 3 9 4 2" xfId="4281" xr:uid="{00000000-0005-0000-0000-0000E8120000}"/>
    <cellStyle name="Normale 3 9 5" xfId="1060" xr:uid="{00000000-0005-0000-0000-0000E9120000}"/>
    <cellStyle name="Normale 3 9 5 2" xfId="1295" xr:uid="{00000000-0005-0000-0000-0000EA120000}"/>
    <cellStyle name="Normale 3 9 5 3" xfId="1359" xr:uid="{00000000-0005-0000-0000-0000EB120000}"/>
    <cellStyle name="Normale 3 9 5 4" xfId="1094" xr:uid="{00000000-0005-0000-0000-0000EC120000}"/>
    <cellStyle name="Normale 3 9 5 5" xfId="1578" xr:uid="{00000000-0005-0000-0000-0000ED120000}"/>
    <cellStyle name="Normale 3 9 6" xfId="1093" xr:uid="{00000000-0005-0000-0000-0000EE120000}"/>
    <cellStyle name="Normale 3 9 6 2" xfId="4987" xr:uid="{00000000-0005-0000-0000-0000EF120000}"/>
    <cellStyle name="Normale 3 9 7" xfId="1029" xr:uid="{00000000-0005-0000-0000-0000F0120000}"/>
    <cellStyle name="Normale 3 9 7 2" xfId="5790" xr:uid="{00000000-0005-0000-0000-0000F1120000}"/>
    <cellStyle name="Normale 3 9 8" xfId="1539" xr:uid="{00000000-0005-0000-0000-0000F2120000}"/>
    <cellStyle name="Normale 30" xfId="5325" xr:uid="{00000000-0005-0000-0000-0000F3120000}"/>
    <cellStyle name="Normale 31" xfId="5899" xr:uid="{00000000-0005-0000-0000-0000F4120000}"/>
    <cellStyle name="Normale 32" xfId="5900" xr:uid="{00000000-0005-0000-0000-0000F5120000}"/>
    <cellStyle name="Normale 33" xfId="2314" xr:uid="{00000000-0005-0000-0000-0000F6120000}"/>
    <cellStyle name="Normale 4" xfId="199" xr:uid="{00000000-0005-0000-0000-0000F7120000}"/>
    <cellStyle name="Normale 4 2" xfId="459" xr:uid="{00000000-0005-0000-0000-0000F8120000}"/>
    <cellStyle name="Normale 4 2 2" xfId="534" xr:uid="{00000000-0005-0000-0000-0000F9120000}"/>
    <cellStyle name="Normale 4 2 3" xfId="616" xr:uid="{00000000-0005-0000-0000-0000FA120000}"/>
    <cellStyle name="Normale 4 2 4" xfId="556" xr:uid="{00000000-0005-0000-0000-0000FB120000}"/>
    <cellStyle name="Normale 4 2 5" xfId="781" xr:uid="{00000000-0005-0000-0000-0000FC120000}"/>
    <cellStyle name="Normale 4 2 6" xfId="857" xr:uid="{00000000-0005-0000-0000-0000FD120000}"/>
    <cellStyle name="Normale 4 2 7" xfId="838" xr:uid="{00000000-0005-0000-0000-0000FE120000}"/>
    <cellStyle name="Normale 4 3" xfId="553" xr:uid="{00000000-0005-0000-0000-0000FF120000}"/>
    <cellStyle name="Normale 4 4" xfId="609" xr:uid="{00000000-0005-0000-0000-000000130000}"/>
    <cellStyle name="Normale 4 5" xfId="743" xr:uid="{00000000-0005-0000-0000-000001130000}"/>
    <cellStyle name="Normale 4 6" xfId="830" xr:uid="{00000000-0005-0000-0000-000002130000}"/>
    <cellStyle name="Normale 4 7" xfId="827" xr:uid="{00000000-0005-0000-0000-000003130000}"/>
    <cellStyle name="Normale 4 8" xfId="1622" xr:uid="{00000000-0005-0000-0000-000004130000}"/>
    <cellStyle name="Normale 42" xfId="5914" xr:uid="{00000000-0005-0000-0000-000005130000}"/>
    <cellStyle name="Normale 43" xfId="5936" xr:uid="{34B74202-7986-4BD4-8A1B-167A17A4FB6A}"/>
    <cellStyle name="Normale 5" xfId="205" xr:uid="{00000000-0005-0000-0000-000006130000}"/>
    <cellStyle name="Normale 5 2" xfId="312" xr:uid="{00000000-0005-0000-0000-000007130000}"/>
    <cellStyle name="Normale 5 2 2" xfId="1922" xr:uid="{00000000-0005-0000-0000-000008130000}"/>
    <cellStyle name="Normale 5 2 2 2" xfId="2287" xr:uid="{00000000-0005-0000-0000-000009130000}"/>
    <cellStyle name="Normale 5 2 2 3" xfId="4282" xr:uid="{00000000-0005-0000-0000-00000A130000}"/>
    <cellStyle name="Normale 5 2 3" xfId="2286" xr:uid="{00000000-0005-0000-0000-00000B130000}"/>
    <cellStyle name="Normale 5 2 4" xfId="4283" xr:uid="{00000000-0005-0000-0000-00000C130000}"/>
    <cellStyle name="Normale 5 3" xfId="278" xr:uid="{00000000-0005-0000-0000-00000D130000}"/>
    <cellStyle name="Normale 5 3 2" xfId="404" xr:uid="{00000000-0005-0000-0000-00000E130000}"/>
    <cellStyle name="Normale 5 3 2 2" xfId="2019" xr:uid="{00000000-0005-0000-0000-00000F130000}"/>
    <cellStyle name="Normale 5 3 2 2 2" xfId="2289" xr:uid="{00000000-0005-0000-0000-000010130000}"/>
    <cellStyle name="Normale 5 3 2 2 3" xfId="4284" xr:uid="{00000000-0005-0000-0000-000011130000}"/>
    <cellStyle name="Normale 5 3 2 3" xfId="2288" xr:uid="{00000000-0005-0000-0000-000012130000}"/>
    <cellStyle name="Normale 5 3 2 4" xfId="4285" xr:uid="{00000000-0005-0000-0000-000013130000}"/>
    <cellStyle name="Normale 5 3 3" xfId="605" xr:uid="{00000000-0005-0000-0000-000014130000}"/>
    <cellStyle name="Normale 5 3 3 2" xfId="2290" xr:uid="{00000000-0005-0000-0000-000015130000}"/>
    <cellStyle name="Normale 5 3 3 3" xfId="4286" xr:uid="{00000000-0005-0000-0000-000016130000}"/>
    <cellStyle name="Normale 5 3 4" xfId="693" xr:uid="{00000000-0005-0000-0000-000017130000}"/>
    <cellStyle name="Normale 5 3 4 2" xfId="2291" xr:uid="{00000000-0005-0000-0000-000018130000}"/>
    <cellStyle name="Normale 5 3 4 3" xfId="2307" xr:uid="{00000000-0005-0000-0000-000019130000}"/>
    <cellStyle name="Normale 5 3 4 4" xfId="4287" xr:uid="{00000000-0005-0000-0000-00001A130000}"/>
    <cellStyle name="Normale 5 3 5" xfId="777" xr:uid="{00000000-0005-0000-0000-00001B130000}"/>
    <cellStyle name="Normale 5 3 6" xfId="821" xr:uid="{00000000-0005-0000-0000-00001C130000}"/>
    <cellStyle name="Normale 5 4" xfId="2285" xr:uid="{00000000-0005-0000-0000-00001D130000}"/>
    <cellStyle name="Normale 5 5" xfId="4288" xr:uid="{00000000-0005-0000-0000-00001E130000}"/>
    <cellStyle name="Normale 6" xfId="234" xr:uid="{00000000-0005-0000-0000-00001F130000}"/>
    <cellStyle name="Normale 6 2" xfId="280" xr:uid="{00000000-0005-0000-0000-000020130000}"/>
    <cellStyle name="Normale 6 2 2" xfId="1710" xr:uid="{00000000-0005-0000-0000-000021130000}"/>
    <cellStyle name="Normale 6 3" xfId="461" xr:uid="{00000000-0005-0000-0000-000022130000}"/>
    <cellStyle name="Normale 6 3 2" xfId="1760" xr:uid="{00000000-0005-0000-0000-000023130000}"/>
    <cellStyle name="Normale 6 4" xfId="498" xr:uid="{00000000-0005-0000-0000-000024130000}"/>
    <cellStyle name="Normale 6 4 2" xfId="2000" xr:uid="{00000000-0005-0000-0000-000025130000}"/>
    <cellStyle name="Normale 6 5" xfId="610" xr:uid="{00000000-0005-0000-0000-000026130000}"/>
    <cellStyle name="Normale 6 6" xfId="720" xr:uid="{00000000-0005-0000-0000-000027130000}"/>
    <cellStyle name="Normale 6 7" xfId="832" xr:uid="{00000000-0005-0000-0000-000028130000}"/>
    <cellStyle name="Normale 6 8" xfId="863" xr:uid="{00000000-0005-0000-0000-000029130000}"/>
    <cellStyle name="Normale 7" xfId="313" xr:uid="{00000000-0005-0000-0000-00002A130000}"/>
    <cellStyle name="Normale 7 10" xfId="4988" xr:uid="{00000000-0005-0000-0000-00002B130000}"/>
    <cellStyle name="Normale 7 11" xfId="5791" xr:uid="{00000000-0005-0000-0000-00002C130000}"/>
    <cellStyle name="Normale 7 2" xfId="462" xr:uid="{00000000-0005-0000-0000-00002D130000}"/>
    <cellStyle name="Normale 7 2 2" xfId="637" xr:uid="{00000000-0005-0000-0000-00002E130000}"/>
    <cellStyle name="Normale 7 2 3" xfId="726" xr:uid="{00000000-0005-0000-0000-00002F130000}"/>
    <cellStyle name="Normale 7 2 4" xfId="798" xr:uid="{00000000-0005-0000-0000-000030130000}"/>
    <cellStyle name="Normale 7 2 5" xfId="823" xr:uid="{00000000-0005-0000-0000-000031130000}"/>
    <cellStyle name="Normale 7 2 6" xfId="867" xr:uid="{00000000-0005-0000-0000-000032130000}"/>
    <cellStyle name="Normale 7 2 7" xfId="871" xr:uid="{00000000-0005-0000-0000-000033130000}"/>
    <cellStyle name="Normale 7 3" xfId="550" xr:uid="{00000000-0005-0000-0000-000034130000}"/>
    <cellStyle name="Normale 7 3 2" xfId="1776" xr:uid="{00000000-0005-0000-0000-000035130000}"/>
    <cellStyle name="Normale 7 3 3" xfId="4289" xr:uid="{00000000-0005-0000-0000-000036130000}"/>
    <cellStyle name="Normale 7 3 4" xfId="4290" xr:uid="{00000000-0005-0000-0000-000037130000}"/>
    <cellStyle name="Normale 7 3 5" xfId="4291" xr:uid="{00000000-0005-0000-0000-000038130000}"/>
    <cellStyle name="Normale 7 3 6" xfId="4989" xr:uid="{00000000-0005-0000-0000-000039130000}"/>
    <cellStyle name="Normale 7 3 7" xfId="5792" xr:uid="{00000000-0005-0000-0000-00003A130000}"/>
    <cellStyle name="Normale 7 4" xfId="665" xr:uid="{00000000-0005-0000-0000-00003B130000}"/>
    <cellStyle name="Normale 7 4 2" xfId="1923" xr:uid="{00000000-0005-0000-0000-00003C130000}"/>
    <cellStyle name="Normale 7 4 3" xfId="4292" xr:uid="{00000000-0005-0000-0000-00003D130000}"/>
    <cellStyle name="Normale 7 4 4" xfId="4293" xr:uid="{00000000-0005-0000-0000-00003E130000}"/>
    <cellStyle name="Normale 7 4 5" xfId="4294" xr:uid="{00000000-0005-0000-0000-00003F130000}"/>
    <cellStyle name="Normale 7 4 6" xfId="4990" xr:uid="{00000000-0005-0000-0000-000040130000}"/>
    <cellStyle name="Normale 7 4 7" xfId="5793" xr:uid="{00000000-0005-0000-0000-000041130000}"/>
    <cellStyle name="Normale 7 5" xfId="748" xr:uid="{00000000-0005-0000-0000-000042130000}"/>
    <cellStyle name="Normale 7 5 2" xfId="2014" xr:uid="{00000000-0005-0000-0000-000043130000}"/>
    <cellStyle name="Normale 7 5 3" xfId="4295" xr:uid="{00000000-0005-0000-0000-000044130000}"/>
    <cellStyle name="Normale 7 5 4" xfId="4296" xr:uid="{00000000-0005-0000-0000-000045130000}"/>
    <cellStyle name="Normale 7 5 5" xfId="4297" xr:uid="{00000000-0005-0000-0000-000046130000}"/>
    <cellStyle name="Normale 7 5 6" xfId="4991" xr:uid="{00000000-0005-0000-0000-000047130000}"/>
    <cellStyle name="Normale 7 5 7" xfId="5794" xr:uid="{00000000-0005-0000-0000-000048130000}"/>
    <cellStyle name="Normale 7 6" xfId="834" xr:uid="{00000000-0005-0000-0000-000049130000}"/>
    <cellStyle name="Normale 7 6 2" xfId="2083" xr:uid="{00000000-0005-0000-0000-00004A130000}"/>
    <cellStyle name="Normale 7 7" xfId="836" xr:uid="{00000000-0005-0000-0000-00004B130000}"/>
    <cellStyle name="Normale 7 7 2" xfId="1702" xr:uid="{00000000-0005-0000-0000-00004C130000}"/>
    <cellStyle name="Normale 7 8" xfId="1687" xr:uid="{00000000-0005-0000-0000-00004D130000}"/>
    <cellStyle name="Normale 7 9" xfId="4298" xr:uid="{00000000-0005-0000-0000-00004E130000}"/>
    <cellStyle name="Normale 8" xfId="282" xr:uid="{00000000-0005-0000-0000-00004F130000}"/>
    <cellStyle name="Normale 8 2" xfId="405" xr:uid="{00000000-0005-0000-0000-000050130000}"/>
    <cellStyle name="Normale 8 2 2" xfId="1730" xr:uid="{00000000-0005-0000-0000-000051130000}"/>
    <cellStyle name="Normale 8 3" xfId="868" xr:uid="{00000000-0005-0000-0000-000052130000}"/>
    <cellStyle name="Normale 8 3 2" xfId="1762" xr:uid="{00000000-0005-0000-0000-000053130000}"/>
    <cellStyle name="Normale 8 4" xfId="872" xr:uid="{00000000-0005-0000-0000-000054130000}"/>
    <cellStyle name="Normale 8 4 2" xfId="2001" xr:uid="{00000000-0005-0000-0000-000055130000}"/>
    <cellStyle name="Normale 8 5" xfId="4507" xr:uid="{00000000-0005-0000-0000-000056130000}"/>
    <cellStyle name="Normale 9" xfId="342" xr:uid="{00000000-0005-0000-0000-000057130000}"/>
    <cellStyle name="Normale 9 2" xfId="1625" xr:uid="{00000000-0005-0000-0000-000058130000}"/>
    <cellStyle name="Normale 9 2 2" xfId="1713" xr:uid="{00000000-0005-0000-0000-000059130000}"/>
    <cellStyle name="Normale 9 2 3" xfId="4299" xr:uid="{00000000-0005-0000-0000-00005A130000}"/>
    <cellStyle name="Normale 9 3" xfId="1709" xr:uid="{00000000-0005-0000-0000-00005B130000}"/>
    <cellStyle name="Normale 9 3 2" xfId="4300" xr:uid="{00000000-0005-0000-0000-00005C130000}"/>
    <cellStyle name="Normale 9 3 3" xfId="4301" xr:uid="{00000000-0005-0000-0000-00005D130000}"/>
    <cellStyle name="Normale 9 3 4" xfId="4302" xr:uid="{00000000-0005-0000-0000-00005E130000}"/>
    <cellStyle name="Normale 9 3 5" xfId="4303" xr:uid="{00000000-0005-0000-0000-00005F130000}"/>
    <cellStyle name="Normale 9 3 6" xfId="4992" xr:uid="{00000000-0005-0000-0000-000060130000}"/>
    <cellStyle name="Normale 9 3 7" xfId="5795" xr:uid="{00000000-0005-0000-0000-000061130000}"/>
    <cellStyle name="Normale 9 4" xfId="1779" xr:uid="{00000000-0005-0000-0000-000062130000}"/>
    <cellStyle name="Normale 9 4 2" xfId="4304" xr:uid="{00000000-0005-0000-0000-000063130000}"/>
    <cellStyle name="Normale 9 4 3" xfId="4305" xr:uid="{00000000-0005-0000-0000-000064130000}"/>
    <cellStyle name="Normale 9 4 4" xfId="4306" xr:uid="{00000000-0005-0000-0000-000065130000}"/>
    <cellStyle name="Normale 9 4 5" xfId="4307" xr:uid="{00000000-0005-0000-0000-000066130000}"/>
    <cellStyle name="Normale 9 4 6" xfId="4993" xr:uid="{00000000-0005-0000-0000-000067130000}"/>
    <cellStyle name="Normale 9 4 7" xfId="5796" xr:uid="{00000000-0005-0000-0000-000068130000}"/>
    <cellStyle name="Normale 9 5" xfId="1940" xr:uid="{00000000-0005-0000-0000-000069130000}"/>
    <cellStyle name="Normale 9 5 2" xfId="4308" xr:uid="{00000000-0005-0000-0000-00006A130000}"/>
    <cellStyle name="Normale 9 5 3" xfId="4309" xr:uid="{00000000-0005-0000-0000-00006B130000}"/>
    <cellStyle name="Normale 9 5 4" xfId="4310" xr:uid="{00000000-0005-0000-0000-00006C130000}"/>
    <cellStyle name="Normale 9 5 5" xfId="4311" xr:uid="{00000000-0005-0000-0000-00006D130000}"/>
    <cellStyle name="Normale 9 5 6" xfId="4994" xr:uid="{00000000-0005-0000-0000-00006E130000}"/>
    <cellStyle name="Normale 9 5 7" xfId="5797" xr:uid="{00000000-0005-0000-0000-00006F130000}"/>
    <cellStyle name="Normale 9 6" xfId="2017" xr:uid="{00000000-0005-0000-0000-000070130000}"/>
    <cellStyle name="Normale 9 6 2" xfId="4312" xr:uid="{00000000-0005-0000-0000-000071130000}"/>
    <cellStyle name="Normale 9 6 3" xfId="4313" xr:uid="{00000000-0005-0000-0000-000072130000}"/>
    <cellStyle name="Normale 9 6 4" xfId="4314" xr:uid="{00000000-0005-0000-0000-000073130000}"/>
    <cellStyle name="Normale 9 6 5" xfId="4315" xr:uid="{00000000-0005-0000-0000-000074130000}"/>
    <cellStyle name="Normale 9 6 6" xfId="4995" xr:uid="{00000000-0005-0000-0000-000075130000}"/>
    <cellStyle name="Normale 9 6 7" xfId="5798" xr:uid="{00000000-0005-0000-0000-000076130000}"/>
    <cellStyle name="Normale 9 7" xfId="1696" xr:uid="{00000000-0005-0000-0000-000077130000}"/>
    <cellStyle name="Normale 9 8" xfId="4316" xr:uid="{00000000-0005-0000-0000-000078130000}"/>
    <cellStyle name="Nota" xfId="15" builtinId="10" customBuiltin="1"/>
    <cellStyle name="Nota 10" xfId="343" xr:uid="{00000000-0005-0000-0000-00007B130000}"/>
    <cellStyle name="Nota 10 2" xfId="433" xr:uid="{00000000-0005-0000-0000-00007C130000}"/>
    <cellStyle name="Nota 10 2 2" xfId="1793" xr:uid="{00000000-0005-0000-0000-00007D130000}"/>
    <cellStyle name="Nota 10 2 3" xfId="4317" xr:uid="{00000000-0005-0000-0000-00007E130000}"/>
    <cellStyle name="Nota 10 2 4" xfId="4318" xr:uid="{00000000-0005-0000-0000-00007F130000}"/>
    <cellStyle name="Nota 10 2 5" xfId="4319" xr:uid="{00000000-0005-0000-0000-000080130000}"/>
    <cellStyle name="Nota 10 2 6" xfId="4997" xr:uid="{00000000-0005-0000-0000-000081130000}"/>
    <cellStyle name="Nota 10 2 7" xfId="5800" xr:uid="{00000000-0005-0000-0000-000082130000}"/>
    <cellStyle name="Nota 10 3" xfId="1688" xr:uid="{00000000-0005-0000-0000-000083130000}"/>
    <cellStyle name="Nota 10 3 2" xfId="4320" xr:uid="{00000000-0005-0000-0000-000084130000}"/>
    <cellStyle name="Nota 10 3 3" xfId="4321" xr:uid="{00000000-0005-0000-0000-000085130000}"/>
    <cellStyle name="Nota 10 3 4" xfId="4322" xr:uid="{00000000-0005-0000-0000-000086130000}"/>
    <cellStyle name="Nota 10 3 5" xfId="4323" xr:uid="{00000000-0005-0000-0000-000087130000}"/>
    <cellStyle name="Nota 10 3 6" xfId="4998" xr:uid="{00000000-0005-0000-0000-000088130000}"/>
    <cellStyle name="Nota 10 3 7" xfId="5801" xr:uid="{00000000-0005-0000-0000-000089130000}"/>
    <cellStyle name="Nota 10 4" xfId="4324" xr:uid="{00000000-0005-0000-0000-00008A130000}"/>
    <cellStyle name="Nota 10 5" xfId="4325" xr:uid="{00000000-0005-0000-0000-00008B130000}"/>
    <cellStyle name="Nota 10 6" xfId="4326" xr:uid="{00000000-0005-0000-0000-00008C130000}"/>
    <cellStyle name="Nota 10 7" xfId="4327" xr:uid="{00000000-0005-0000-0000-00008D130000}"/>
    <cellStyle name="Nota 10 8" xfId="4996" xr:uid="{00000000-0005-0000-0000-00008E130000}"/>
    <cellStyle name="Nota 10 9" xfId="5799" xr:uid="{00000000-0005-0000-0000-00008F130000}"/>
    <cellStyle name="Nota 11" xfId="357" xr:uid="{00000000-0005-0000-0000-000090130000}"/>
    <cellStyle name="Nota 11 2" xfId="644" xr:uid="{00000000-0005-0000-0000-000091130000}"/>
    <cellStyle name="Nota 11 2 2" xfId="1954" xr:uid="{00000000-0005-0000-0000-000092130000}"/>
    <cellStyle name="Nota 11 2 3" xfId="4328" xr:uid="{00000000-0005-0000-0000-000093130000}"/>
    <cellStyle name="Nota 11 2 4" xfId="4329" xr:uid="{00000000-0005-0000-0000-000094130000}"/>
    <cellStyle name="Nota 11 2 5" xfId="4330" xr:uid="{00000000-0005-0000-0000-000095130000}"/>
    <cellStyle name="Nota 11 2 6" xfId="5000" xr:uid="{00000000-0005-0000-0000-000096130000}"/>
    <cellStyle name="Nota 11 2 7" xfId="5803" xr:uid="{00000000-0005-0000-0000-000097130000}"/>
    <cellStyle name="Nota 11 3" xfId="1689" xr:uid="{00000000-0005-0000-0000-000098130000}"/>
    <cellStyle name="Nota 11 4" xfId="4331" xr:uid="{00000000-0005-0000-0000-000099130000}"/>
    <cellStyle name="Nota 11 5" xfId="4332" xr:uid="{00000000-0005-0000-0000-00009A130000}"/>
    <cellStyle name="Nota 11 6" xfId="4333" xr:uid="{00000000-0005-0000-0000-00009B130000}"/>
    <cellStyle name="Nota 11 7" xfId="4999" xr:uid="{00000000-0005-0000-0000-00009C130000}"/>
    <cellStyle name="Nota 11 8" xfId="5802" xr:uid="{00000000-0005-0000-0000-00009D130000}"/>
    <cellStyle name="Nota 12" xfId="732" xr:uid="{00000000-0005-0000-0000-00009E130000}"/>
    <cellStyle name="Nota 12 2" xfId="1729" xr:uid="{00000000-0005-0000-0000-00009F130000}"/>
    <cellStyle name="Nota 12 3" xfId="4334" xr:uid="{00000000-0005-0000-0000-0000A0130000}"/>
    <cellStyle name="Nota 12 4" xfId="4335" xr:uid="{00000000-0005-0000-0000-0000A1130000}"/>
    <cellStyle name="Nota 12 5" xfId="4336" xr:uid="{00000000-0005-0000-0000-0000A2130000}"/>
    <cellStyle name="Nota 12 6" xfId="5001" xr:uid="{00000000-0005-0000-0000-0000A3130000}"/>
    <cellStyle name="Nota 12 7" xfId="5804" xr:uid="{00000000-0005-0000-0000-0000A4130000}"/>
    <cellStyle name="Nota 13" xfId="803" xr:uid="{00000000-0005-0000-0000-0000A5130000}"/>
    <cellStyle name="Nota 13 2" xfId="1731" xr:uid="{00000000-0005-0000-0000-0000A6130000}"/>
    <cellStyle name="Nota 13 3" xfId="4337" xr:uid="{00000000-0005-0000-0000-0000A7130000}"/>
    <cellStyle name="Nota 13 4" xfId="4338" xr:uid="{00000000-0005-0000-0000-0000A8130000}"/>
    <cellStyle name="Nota 13 5" xfId="4339" xr:uid="{00000000-0005-0000-0000-0000A9130000}"/>
    <cellStyle name="Nota 13 6" xfId="5002" xr:uid="{00000000-0005-0000-0000-0000AA130000}"/>
    <cellStyle name="Nota 13 7" xfId="5805" xr:uid="{00000000-0005-0000-0000-0000AB130000}"/>
    <cellStyle name="Nota 14" xfId="65" xr:uid="{00000000-0005-0000-0000-0000AC130000}"/>
    <cellStyle name="Nota 14 2" xfId="1732" xr:uid="{00000000-0005-0000-0000-0000AD130000}"/>
    <cellStyle name="Nota 14 3" xfId="4340" xr:uid="{00000000-0005-0000-0000-0000AE130000}"/>
    <cellStyle name="Nota 14 4" xfId="4341" xr:uid="{00000000-0005-0000-0000-0000AF130000}"/>
    <cellStyle name="Nota 14 5" xfId="4342" xr:uid="{00000000-0005-0000-0000-0000B0130000}"/>
    <cellStyle name="Nota 14 6" xfId="5003" xr:uid="{00000000-0005-0000-0000-0000B1130000}"/>
    <cellStyle name="Nota 14 7" xfId="5806" xr:uid="{00000000-0005-0000-0000-0000B2130000}"/>
    <cellStyle name="Nota 15" xfId="1747" xr:uid="{00000000-0005-0000-0000-0000B3130000}"/>
    <cellStyle name="Nota 15 2" xfId="4343" xr:uid="{00000000-0005-0000-0000-0000B4130000}"/>
    <cellStyle name="Nota 15 3" xfId="4344" xr:uid="{00000000-0005-0000-0000-0000B5130000}"/>
    <cellStyle name="Nota 15 4" xfId="4345" xr:uid="{00000000-0005-0000-0000-0000B6130000}"/>
    <cellStyle name="Nota 15 5" xfId="4346" xr:uid="{00000000-0005-0000-0000-0000B7130000}"/>
    <cellStyle name="Nota 15 6" xfId="5004" xr:uid="{00000000-0005-0000-0000-0000B8130000}"/>
    <cellStyle name="Nota 15 7" xfId="5807" xr:uid="{00000000-0005-0000-0000-0000B9130000}"/>
    <cellStyle name="Nota 16" xfId="1807" xr:uid="{00000000-0005-0000-0000-0000BA130000}"/>
    <cellStyle name="Nota 16 2" xfId="4347" xr:uid="{00000000-0005-0000-0000-0000BB130000}"/>
    <cellStyle name="Nota 16 3" xfId="4348" xr:uid="{00000000-0005-0000-0000-0000BC130000}"/>
    <cellStyle name="Nota 16 4" xfId="4349" xr:uid="{00000000-0005-0000-0000-0000BD130000}"/>
    <cellStyle name="Nota 16 5" xfId="4350" xr:uid="{00000000-0005-0000-0000-0000BE130000}"/>
    <cellStyle name="Nota 16 6" xfId="5005" xr:uid="{00000000-0005-0000-0000-0000BF130000}"/>
    <cellStyle name="Nota 16 7" xfId="5808" xr:uid="{00000000-0005-0000-0000-0000C0130000}"/>
    <cellStyle name="Nota 17" xfId="1820" xr:uid="{00000000-0005-0000-0000-0000C1130000}"/>
    <cellStyle name="Nota 17 2" xfId="4351" xr:uid="{00000000-0005-0000-0000-0000C2130000}"/>
    <cellStyle name="Nota 17 3" xfId="4352" xr:uid="{00000000-0005-0000-0000-0000C3130000}"/>
    <cellStyle name="Nota 17 4" xfId="4353" xr:uid="{00000000-0005-0000-0000-0000C4130000}"/>
    <cellStyle name="Nota 17 5" xfId="4354" xr:uid="{00000000-0005-0000-0000-0000C5130000}"/>
    <cellStyle name="Nota 17 6" xfId="5006" xr:uid="{00000000-0005-0000-0000-0000C6130000}"/>
    <cellStyle name="Nota 17 7" xfId="5809" xr:uid="{00000000-0005-0000-0000-0000C7130000}"/>
    <cellStyle name="Nota 18" xfId="1833" xr:uid="{00000000-0005-0000-0000-0000C8130000}"/>
    <cellStyle name="Nota 18 2" xfId="4355" xr:uid="{00000000-0005-0000-0000-0000C9130000}"/>
    <cellStyle name="Nota 18 3" xfId="4356" xr:uid="{00000000-0005-0000-0000-0000CA130000}"/>
    <cellStyle name="Nota 18 4" xfId="4357" xr:uid="{00000000-0005-0000-0000-0000CB130000}"/>
    <cellStyle name="Nota 18 5" xfId="4358" xr:uid="{00000000-0005-0000-0000-0000CC130000}"/>
    <cellStyle name="Nota 18 6" xfId="5007" xr:uid="{00000000-0005-0000-0000-0000CD130000}"/>
    <cellStyle name="Nota 18 7" xfId="5810" xr:uid="{00000000-0005-0000-0000-0000CE130000}"/>
    <cellStyle name="Nota 19" xfId="1847" xr:uid="{00000000-0005-0000-0000-0000CF130000}"/>
    <cellStyle name="Nota 19 2" xfId="4359" xr:uid="{00000000-0005-0000-0000-0000D0130000}"/>
    <cellStyle name="Nota 19 3" xfId="4360" xr:uid="{00000000-0005-0000-0000-0000D1130000}"/>
    <cellStyle name="Nota 19 4" xfId="4361" xr:uid="{00000000-0005-0000-0000-0000D2130000}"/>
    <cellStyle name="Nota 19 5" xfId="4362" xr:uid="{00000000-0005-0000-0000-0000D3130000}"/>
    <cellStyle name="Nota 19 6" xfId="5008" xr:uid="{00000000-0005-0000-0000-0000D4130000}"/>
    <cellStyle name="Nota 19 7" xfId="5811" xr:uid="{00000000-0005-0000-0000-0000D5130000}"/>
    <cellStyle name="Nota 2" xfId="132" xr:uid="{00000000-0005-0000-0000-0000D6130000}"/>
    <cellStyle name="Nota 2 10" xfId="1492" xr:uid="{00000000-0005-0000-0000-0000D7130000}"/>
    <cellStyle name="Nota 2 10 2" xfId="4363" xr:uid="{00000000-0005-0000-0000-0000D8130000}"/>
    <cellStyle name="Nota 2 11" xfId="1690" xr:uid="{00000000-0005-0000-0000-0000D9130000}"/>
    <cellStyle name="Nota 2 12" xfId="4536" xr:uid="{00000000-0005-0000-0000-0000DA130000}"/>
    <cellStyle name="Nota 2 13" xfId="5108" xr:uid="{00000000-0005-0000-0000-0000DB130000}"/>
    <cellStyle name="Nota 2 14" xfId="5240" xr:uid="{00000000-0005-0000-0000-0000DC130000}"/>
    <cellStyle name="Nota 2 15" xfId="5339" xr:uid="{00000000-0005-0000-0000-0000DD130000}"/>
    <cellStyle name="Nota 2 2" xfId="328" xr:uid="{00000000-0005-0000-0000-0000DE130000}"/>
    <cellStyle name="Nota 2 2 10" xfId="5009" xr:uid="{00000000-0005-0000-0000-0000DF130000}"/>
    <cellStyle name="Nota 2 2 11" xfId="5812" xr:uid="{00000000-0005-0000-0000-0000E0130000}"/>
    <cellStyle name="Nota 2 2 2" xfId="1691" xr:uid="{00000000-0005-0000-0000-0000E1130000}"/>
    <cellStyle name="Nota 2 2 2 2" xfId="4364" xr:uid="{00000000-0005-0000-0000-0000E2130000}"/>
    <cellStyle name="Nota 2 2 2 3" xfId="4365" xr:uid="{00000000-0005-0000-0000-0000E3130000}"/>
    <cellStyle name="Nota 2 2 2 4" xfId="4366" xr:uid="{00000000-0005-0000-0000-0000E4130000}"/>
    <cellStyle name="Nota 2 2 2 5" xfId="4367" xr:uid="{00000000-0005-0000-0000-0000E5130000}"/>
    <cellStyle name="Nota 2 2 2 6" xfId="5010" xr:uid="{00000000-0005-0000-0000-0000E6130000}"/>
    <cellStyle name="Nota 2 2 2 7" xfId="5813" xr:uid="{00000000-0005-0000-0000-0000E7130000}"/>
    <cellStyle name="Nota 2 2 3" xfId="1778" xr:uid="{00000000-0005-0000-0000-0000E8130000}"/>
    <cellStyle name="Nota 2 2 3 2" xfId="4368" xr:uid="{00000000-0005-0000-0000-0000E9130000}"/>
    <cellStyle name="Nota 2 2 3 3" xfId="4369" xr:uid="{00000000-0005-0000-0000-0000EA130000}"/>
    <cellStyle name="Nota 2 2 3 4" xfId="4370" xr:uid="{00000000-0005-0000-0000-0000EB130000}"/>
    <cellStyle name="Nota 2 2 3 5" xfId="4371" xr:uid="{00000000-0005-0000-0000-0000EC130000}"/>
    <cellStyle name="Nota 2 2 3 6" xfId="5011" xr:uid="{00000000-0005-0000-0000-0000ED130000}"/>
    <cellStyle name="Nota 2 2 3 7" xfId="5814" xr:uid="{00000000-0005-0000-0000-0000EE130000}"/>
    <cellStyle name="Nota 2 2 4" xfId="1926" xr:uid="{00000000-0005-0000-0000-0000EF130000}"/>
    <cellStyle name="Nota 2 2 4 2" xfId="4372" xr:uid="{00000000-0005-0000-0000-0000F0130000}"/>
    <cellStyle name="Nota 2 2 4 3" xfId="4373" xr:uid="{00000000-0005-0000-0000-0000F1130000}"/>
    <cellStyle name="Nota 2 2 4 4" xfId="4374" xr:uid="{00000000-0005-0000-0000-0000F2130000}"/>
    <cellStyle name="Nota 2 2 4 5" xfId="4375" xr:uid="{00000000-0005-0000-0000-0000F3130000}"/>
    <cellStyle name="Nota 2 2 4 6" xfId="5012" xr:uid="{00000000-0005-0000-0000-0000F4130000}"/>
    <cellStyle name="Nota 2 2 4 7" xfId="5815" xr:uid="{00000000-0005-0000-0000-0000F5130000}"/>
    <cellStyle name="Nota 2 2 5" xfId="2016" xr:uid="{00000000-0005-0000-0000-0000F6130000}"/>
    <cellStyle name="Nota 2 2 5 2" xfId="4376" xr:uid="{00000000-0005-0000-0000-0000F7130000}"/>
    <cellStyle name="Nota 2 2 5 3" xfId="4377" xr:uid="{00000000-0005-0000-0000-0000F8130000}"/>
    <cellStyle name="Nota 2 2 5 4" xfId="4378" xr:uid="{00000000-0005-0000-0000-0000F9130000}"/>
    <cellStyle name="Nota 2 2 5 5" xfId="4379" xr:uid="{00000000-0005-0000-0000-0000FA130000}"/>
    <cellStyle name="Nota 2 2 5 6" xfId="5013" xr:uid="{00000000-0005-0000-0000-0000FB130000}"/>
    <cellStyle name="Nota 2 2 5 7" xfId="5816" xr:uid="{00000000-0005-0000-0000-0000FC130000}"/>
    <cellStyle name="Nota 2 2 6" xfId="1955" xr:uid="{00000000-0005-0000-0000-0000FD130000}"/>
    <cellStyle name="Nota 2 2 6 2" xfId="4380" xr:uid="{00000000-0005-0000-0000-0000FE130000}"/>
    <cellStyle name="Nota 2 2 7" xfId="2120" xr:uid="{00000000-0005-0000-0000-0000FF130000}"/>
    <cellStyle name="Nota 2 2 7 2" xfId="4381" xr:uid="{00000000-0005-0000-0000-000000140000}"/>
    <cellStyle name="Nota 2 2 8" xfId="4382" xr:uid="{00000000-0005-0000-0000-000001140000}"/>
    <cellStyle name="Nota 2 2 9" xfId="4383" xr:uid="{00000000-0005-0000-0000-000002140000}"/>
    <cellStyle name="Nota 2 3" xfId="182" xr:uid="{00000000-0005-0000-0000-000003140000}"/>
    <cellStyle name="Nota 2 3 2" xfId="407" xr:uid="{00000000-0005-0000-0000-000004140000}"/>
    <cellStyle name="Nota 2 3 2 2" xfId="1714" xr:uid="{00000000-0005-0000-0000-000005140000}"/>
    <cellStyle name="Nota 2 3 2 2 2" xfId="2193" xr:uid="{00000000-0005-0000-0000-000006140000}"/>
    <cellStyle name="Nota 2 3 2 2 3" xfId="2202" xr:uid="{00000000-0005-0000-0000-000007140000}"/>
    <cellStyle name="Nota 2 3 2 3" xfId="2056" xr:uid="{00000000-0005-0000-0000-000008140000}"/>
    <cellStyle name="Nota 2 3 2 3 2" xfId="2216" xr:uid="{00000000-0005-0000-0000-000009140000}"/>
    <cellStyle name="Nota 2 3 2 4" xfId="2094" xr:uid="{00000000-0005-0000-0000-00000A140000}"/>
    <cellStyle name="Nota 2 3 2 4 2" xfId="2220" xr:uid="{00000000-0005-0000-0000-00000B140000}"/>
    <cellStyle name="Nota 2 3 3" xfId="970" xr:uid="{00000000-0005-0000-0000-00000C140000}"/>
    <cellStyle name="Nota 2 3 3 2" xfId="2064" xr:uid="{00000000-0005-0000-0000-00000D140000}"/>
    <cellStyle name="Nota 2 3 3 3" xfId="1761" xr:uid="{00000000-0005-0000-0000-00000E140000}"/>
    <cellStyle name="Nota 2 3 4" xfId="930" xr:uid="{00000000-0005-0000-0000-00000F140000}"/>
    <cellStyle name="Nota 2 3 4 2" xfId="1901" xr:uid="{00000000-0005-0000-0000-000010140000}"/>
    <cellStyle name="Nota 2 3 4 2 2" xfId="2293" xr:uid="{00000000-0005-0000-0000-000011140000}"/>
    <cellStyle name="Nota 2 3 4 3" xfId="2222" xr:uid="{00000000-0005-0000-0000-000012140000}"/>
    <cellStyle name="Nota 2 3 5" xfId="2292" xr:uid="{00000000-0005-0000-0000-000013140000}"/>
    <cellStyle name="Nota 2 3 6" xfId="4384" xr:uid="{00000000-0005-0000-0000-000014140000}"/>
    <cellStyle name="Nota 2 4" xfId="406" xr:uid="{00000000-0005-0000-0000-000015140000}"/>
    <cellStyle name="Nota 2 4 2" xfId="1720" xr:uid="{00000000-0005-0000-0000-000016140000}"/>
    <cellStyle name="Nota 2 4 3" xfId="4385" xr:uid="{00000000-0005-0000-0000-000017140000}"/>
    <cellStyle name="Nota 2 4 4" xfId="4386" xr:uid="{00000000-0005-0000-0000-000018140000}"/>
    <cellStyle name="Nota 2 4 5" xfId="4387" xr:uid="{00000000-0005-0000-0000-000019140000}"/>
    <cellStyle name="Nota 2 4 6" xfId="5014" xr:uid="{00000000-0005-0000-0000-00001A140000}"/>
    <cellStyle name="Nota 2 4 7" xfId="5817" xr:uid="{00000000-0005-0000-0000-00001B140000}"/>
    <cellStyle name="Nota 2 5" xfId="854" xr:uid="{00000000-0005-0000-0000-00001C140000}"/>
    <cellStyle name="Nota 2 5 2" xfId="1885" xr:uid="{00000000-0005-0000-0000-00001D140000}"/>
    <cellStyle name="Nota 2 5 3" xfId="2166" xr:uid="{00000000-0005-0000-0000-00001E140000}"/>
    <cellStyle name="Nota 2 5 3 2" xfId="4388" xr:uid="{00000000-0005-0000-0000-00001F140000}"/>
    <cellStyle name="Nota 2 5 4" xfId="2204" xr:uid="{00000000-0005-0000-0000-000020140000}"/>
    <cellStyle name="Nota 2 5 4 2" xfId="4389" xr:uid="{00000000-0005-0000-0000-000021140000}"/>
    <cellStyle name="Nota 2 5 5" xfId="4390" xr:uid="{00000000-0005-0000-0000-000022140000}"/>
    <cellStyle name="Nota 2 5 6" xfId="5015" xr:uid="{00000000-0005-0000-0000-000023140000}"/>
    <cellStyle name="Nota 2 5 7" xfId="5818" xr:uid="{00000000-0005-0000-0000-000024140000}"/>
    <cellStyle name="Nota 2 6" xfId="865" xr:uid="{00000000-0005-0000-0000-000025140000}"/>
    <cellStyle name="Nota 2 6 2" xfId="2211" xr:uid="{00000000-0005-0000-0000-000026140000}"/>
    <cellStyle name="Nota 2 6 2 2" xfId="4391" xr:uid="{00000000-0005-0000-0000-000027140000}"/>
    <cellStyle name="Nota 2 6 3" xfId="2226" xr:uid="{00000000-0005-0000-0000-000028140000}"/>
    <cellStyle name="Nota 2 6 4" xfId="4392" xr:uid="{00000000-0005-0000-0000-000029140000}"/>
    <cellStyle name="Nota 2 6 5" xfId="4393" xr:uid="{00000000-0005-0000-0000-00002A140000}"/>
    <cellStyle name="Nota 2 6 6" xfId="5039" xr:uid="{00000000-0005-0000-0000-00002B140000}"/>
    <cellStyle name="Nota 2 6 7" xfId="5842" xr:uid="{00000000-0005-0000-0000-00002C140000}"/>
    <cellStyle name="Nota 2 7" xfId="969" xr:uid="{00000000-0005-0000-0000-00002D140000}"/>
    <cellStyle name="Nota 2 7 2" xfId="4394" xr:uid="{00000000-0005-0000-0000-00002E140000}"/>
    <cellStyle name="Nota 2 8" xfId="932" xr:uid="{00000000-0005-0000-0000-00002F140000}"/>
    <cellStyle name="Nota 2 8 2" xfId="4395" xr:uid="{00000000-0005-0000-0000-000030140000}"/>
    <cellStyle name="Nota 2 9" xfId="1205" xr:uid="{00000000-0005-0000-0000-000031140000}"/>
    <cellStyle name="Nota 2 9 2" xfId="4396" xr:uid="{00000000-0005-0000-0000-000032140000}"/>
    <cellStyle name="Nota 20" xfId="1860" xr:uid="{00000000-0005-0000-0000-000033140000}"/>
    <cellStyle name="Nota 20 2" xfId="4397" xr:uid="{00000000-0005-0000-0000-000034140000}"/>
    <cellStyle name="Nota 20 3" xfId="4398" xr:uid="{00000000-0005-0000-0000-000035140000}"/>
    <cellStyle name="Nota 20 4" xfId="4399" xr:uid="{00000000-0005-0000-0000-000036140000}"/>
    <cellStyle name="Nota 20 5" xfId="4400" xr:uid="{00000000-0005-0000-0000-000037140000}"/>
    <cellStyle name="Nota 20 6" xfId="5016" xr:uid="{00000000-0005-0000-0000-000038140000}"/>
    <cellStyle name="Nota 20 7" xfId="5819" xr:uid="{00000000-0005-0000-0000-000039140000}"/>
    <cellStyle name="Nota 21" xfId="1959" xr:uid="{00000000-0005-0000-0000-00003A140000}"/>
    <cellStyle name="Nota 21 2" xfId="4401" xr:uid="{00000000-0005-0000-0000-00003B140000}"/>
    <cellStyle name="Nota 21 3" xfId="4402" xr:uid="{00000000-0005-0000-0000-00003C140000}"/>
    <cellStyle name="Nota 21 4" xfId="4403" xr:uid="{00000000-0005-0000-0000-00003D140000}"/>
    <cellStyle name="Nota 21 5" xfId="4404" xr:uid="{00000000-0005-0000-0000-00003E140000}"/>
    <cellStyle name="Nota 21 6" xfId="5017" xr:uid="{00000000-0005-0000-0000-00003F140000}"/>
    <cellStyle name="Nota 21 7" xfId="5820" xr:uid="{00000000-0005-0000-0000-000040140000}"/>
    <cellStyle name="Nota 22" xfId="1972" xr:uid="{00000000-0005-0000-0000-000041140000}"/>
    <cellStyle name="Nota 22 2" xfId="4405" xr:uid="{00000000-0005-0000-0000-000042140000}"/>
    <cellStyle name="Nota 22 3" xfId="4406" xr:uid="{00000000-0005-0000-0000-000043140000}"/>
    <cellStyle name="Nota 22 4" xfId="4407" xr:uid="{00000000-0005-0000-0000-000044140000}"/>
    <cellStyle name="Nota 22 5" xfId="4408" xr:uid="{00000000-0005-0000-0000-000045140000}"/>
    <cellStyle name="Nota 22 6" xfId="5018" xr:uid="{00000000-0005-0000-0000-000046140000}"/>
    <cellStyle name="Nota 22 7" xfId="5821" xr:uid="{00000000-0005-0000-0000-000047140000}"/>
    <cellStyle name="Nota 23" xfId="1987" xr:uid="{00000000-0005-0000-0000-000048140000}"/>
    <cellStyle name="Nota 23 2" xfId="4409" xr:uid="{00000000-0005-0000-0000-000049140000}"/>
    <cellStyle name="Nota 23 3" xfId="4410" xr:uid="{00000000-0005-0000-0000-00004A140000}"/>
    <cellStyle name="Nota 23 4" xfId="4411" xr:uid="{00000000-0005-0000-0000-00004B140000}"/>
    <cellStyle name="Nota 23 5" xfId="4412" xr:uid="{00000000-0005-0000-0000-00004C140000}"/>
    <cellStyle name="Nota 23 6" xfId="5019" xr:uid="{00000000-0005-0000-0000-00004D140000}"/>
    <cellStyle name="Nota 23 7" xfId="5822" xr:uid="{00000000-0005-0000-0000-00004E140000}"/>
    <cellStyle name="Nota 24" xfId="2022" xr:uid="{00000000-0005-0000-0000-00004F140000}"/>
    <cellStyle name="Nota 24 2" xfId="4413" xr:uid="{00000000-0005-0000-0000-000050140000}"/>
    <cellStyle name="Nota 24 3" xfId="4414" xr:uid="{00000000-0005-0000-0000-000051140000}"/>
    <cellStyle name="Nota 24 4" xfId="4415" xr:uid="{00000000-0005-0000-0000-000052140000}"/>
    <cellStyle name="Nota 24 5" xfId="4416" xr:uid="{00000000-0005-0000-0000-000053140000}"/>
    <cellStyle name="Nota 24 6" xfId="5020" xr:uid="{00000000-0005-0000-0000-000054140000}"/>
    <cellStyle name="Nota 24 7" xfId="5823" xr:uid="{00000000-0005-0000-0000-000055140000}"/>
    <cellStyle name="Nota 25" xfId="2036" xr:uid="{00000000-0005-0000-0000-000056140000}"/>
    <cellStyle name="Nota 25 2" xfId="4417" xr:uid="{00000000-0005-0000-0000-000057140000}"/>
    <cellStyle name="Nota 25 3" xfId="4418" xr:uid="{00000000-0005-0000-0000-000058140000}"/>
    <cellStyle name="Nota 25 4" xfId="4419" xr:uid="{00000000-0005-0000-0000-000059140000}"/>
    <cellStyle name="Nota 25 5" xfId="4420" xr:uid="{00000000-0005-0000-0000-00005A140000}"/>
    <cellStyle name="Nota 25 6" xfId="5021" xr:uid="{00000000-0005-0000-0000-00005B140000}"/>
    <cellStyle name="Nota 25 7" xfId="5824" xr:uid="{00000000-0005-0000-0000-00005C140000}"/>
    <cellStyle name="Nota 26" xfId="2225" xr:uid="{00000000-0005-0000-0000-00005D140000}"/>
    <cellStyle name="Nota 26 2" xfId="4421" xr:uid="{00000000-0005-0000-0000-00005E140000}"/>
    <cellStyle name="Nota 26 3" xfId="4422" xr:uid="{00000000-0005-0000-0000-00005F140000}"/>
    <cellStyle name="Nota 26 4" xfId="4423" xr:uid="{00000000-0005-0000-0000-000060140000}"/>
    <cellStyle name="Nota 26 5" xfId="4424" xr:uid="{00000000-0005-0000-0000-000061140000}"/>
    <cellStyle name="Nota 26 6" xfId="5038" xr:uid="{00000000-0005-0000-0000-000062140000}"/>
    <cellStyle name="Nota 26 7" xfId="5841" xr:uid="{00000000-0005-0000-0000-000063140000}"/>
    <cellStyle name="Nota 27" xfId="2254" xr:uid="{00000000-0005-0000-0000-000064140000}"/>
    <cellStyle name="Nota 27 2" xfId="4425" xr:uid="{00000000-0005-0000-0000-000065140000}"/>
    <cellStyle name="Nota 27 3" xfId="4426" xr:uid="{00000000-0005-0000-0000-000066140000}"/>
    <cellStyle name="Nota 27 4" xfId="4427" xr:uid="{00000000-0005-0000-0000-000067140000}"/>
    <cellStyle name="Nota 27 5" xfId="5067" xr:uid="{00000000-0005-0000-0000-000068140000}"/>
    <cellStyle name="Nota 27 6" xfId="5870" xr:uid="{00000000-0005-0000-0000-000069140000}"/>
    <cellStyle name="Nota 28" xfId="4428" xr:uid="{00000000-0005-0000-0000-00006A140000}"/>
    <cellStyle name="Nota 29" xfId="4429" xr:uid="{00000000-0005-0000-0000-00006B140000}"/>
    <cellStyle name="Nota 3" xfId="134" xr:uid="{00000000-0005-0000-0000-00006C140000}"/>
    <cellStyle name="Nota 3 10" xfId="1502" xr:uid="{00000000-0005-0000-0000-00006D140000}"/>
    <cellStyle name="Nota 3 10 2" xfId="4430" xr:uid="{00000000-0005-0000-0000-00006E140000}"/>
    <cellStyle name="Nota 3 11" xfId="1692" xr:uid="{00000000-0005-0000-0000-00006F140000}"/>
    <cellStyle name="Nota 3 12" xfId="2168" xr:uid="{00000000-0005-0000-0000-000070140000}"/>
    <cellStyle name="Nota 3 12 2" xfId="4431" xr:uid="{00000000-0005-0000-0000-000071140000}"/>
    <cellStyle name="Nota 3 13" xfId="2119" xr:uid="{00000000-0005-0000-0000-000072140000}"/>
    <cellStyle name="Nota 3 13 2" xfId="4432" xr:uid="{00000000-0005-0000-0000-000073140000}"/>
    <cellStyle name="Nota 3 14" xfId="4561" xr:uid="{00000000-0005-0000-0000-000074140000}"/>
    <cellStyle name="Nota 3 15" xfId="5109" xr:uid="{00000000-0005-0000-0000-000075140000}"/>
    <cellStyle name="Nota 3 16" xfId="5243" xr:uid="{00000000-0005-0000-0000-000076140000}"/>
    <cellStyle name="Nota 3 17" xfId="5364" xr:uid="{00000000-0005-0000-0000-000077140000}"/>
    <cellStyle name="Nota 3 2" xfId="204" xr:uid="{00000000-0005-0000-0000-000078140000}"/>
    <cellStyle name="Nota 3 2 2" xfId="1908" xr:uid="{00000000-0005-0000-0000-000079140000}"/>
    <cellStyle name="Nota 3 2 2 2" xfId="1708" xr:uid="{00000000-0005-0000-0000-00007A140000}"/>
    <cellStyle name="Nota 3 2 2 2 2" xfId="2294" xr:uid="{00000000-0005-0000-0000-00007B140000}"/>
    <cellStyle name="Nota 3 2 2 3" xfId="2082" xr:uid="{00000000-0005-0000-0000-00007C140000}"/>
    <cellStyle name="Nota 3 2 3" xfId="2160" xr:uid="{00000000-0005-0000-0000-00007D140000}"/>
    <cellStyle name="Nota 3 2 3 2" xfId="2206" xr:uid="{00000000-0005-0000-0000-00007E140000}"/>
    <cellStyle name="Nota 3 2 4" xfId="1724" xr:uid="{00000000-0005-0000-0000-00007F140000}"/>
    <cellStyle name="Nota 3 2 4 2" xfId="2203" xr:uid="{00000000-0005-0000-0000-000080140000}"/>
    <cellStyle name="Nota 3 2 4 3" xfId="4433" xr:uid="{00000000-0005-0000-0000-000081140000}"/>
    <cellStyle name="Nota 3 3" xfId="197" xr:uid="{00000000-0005-0000-0000-000082140000}"/>
    <cellStyle name="Nota 3 3 2" xfId="1905" xr:uid="{00000000-0005-0000-0000-000083140000}"/>
    <cellStyle name="Nota 3 3 2 2" xfId="1703" xr:uid="{00000000-0005-0000-0000-000084140000}"/>
    <cellStyle name="Nota 3 3 2 2 2" xfId="2295" xr:uid="{00000000-0005-0000-0000-000085140000}"/>
    <cellStyle name="Nota 3 3 2 3" xfId="2088" xr:uid="{00000000-0005-0000-0000-000086140000}"/>
    <cellStyle name="Nota 3 3 3" xfId="2115" xr:uid="{00000000-0005-0000-0000-000087140000}"/>
    <cellStyle name="Nota 3 3 3 2" xfId="2217" xr:uid="{00000000-0005-0000-0000-000088140000}"/>
    <cellStyle name="Nota 3 3 4" xfId="1716" xr:uid="{00000000-0005-0000-0000-000089140000}"/>
    <cellStyle name="Nota 3 3 4 2" xfId="2221" xr:uid="{00000000-0005-0000-0000-00008A140000}"/>
    <cellStyle name="Nota 3 3 4 3" xfId="4434" xr:uid="{00000000-0005-0000-0000-00008B140000}"/>
    <cellStyle name="Nota 3 4" xfId="408" xr:uid="{00000000-0005-0000-0000-00008C140000}"/>
    <cellStyle name="Nota 3 4 2" xfId="1715" xr:uid="{00000000-0005-0000-0000-00008D140000}"/>
    <cellStyle name="Nota 3 4 3" xfId="2052" xr:uid="{00000000-0005-0000-0000-00008E140000}"/>
    <cellStyle name="Nota 3 4 4" xfId="4435" xr:uid="{00000000-0005-0000-0000-00008F140000}"/>
    <cellStyle name="Nota 3 4 5" xfId="4436" xr:uid="{00000000-0005-0000-0000-000090140000}"/>
    <cellStyle name="Nota 3 4 6" xfId="5022" xr:uid="{00000000-0005-0000-0000-000091140000}"/>
    <cellStyle name="Nota 3 4 7" xfId="5825" xr:uid="{00000000-0005-0000-0000-000092140000}"/>
    <cellStyle name="Nota 3 5" xfId="856" xr:uid="{00000000-0005-0000-0000-000093140000}"/>
    <cellStyle name="Nota 3 5 2" xfId="1722" xr:uid="{00000000-0005-0000-0000-000094140000}"/>
    <cellStyle name="Nota 3 5 3" xfId="4437" xr:uid="{00000000-0005-0000-0000-000095140000}"/>
    <cellStyle name="Nota 3 5 4" xfId="4438" xr:uid="{00000000-0005-0000-0000-000096140000}"/>
    <cellStyle name="Nota 3 5 5" xfId="4439" xr:uid="{00000000-0005-0000-0000-000097140000}"/>
    <cellStyle name="Nota 3 5 6" xfId="5023" xr:uid="{00000000-0005-0000-0000-000098140000}"/>
    <cellStyle name="Nota 3 5 7" xfId="5826" xr:uid="{00000000-0005-0000-0000-000099140000}"/>
    <cellStyle name="Nota 3 6" xfId="864" xr:uid="{00000000-0005-0000-0000-00009A140000}"/>
    <cellStyle name="Nota 3 6 2" xfId="1775" xr:uid="{00000000-0005-0000-0000-00009B140000}"/>
    <cellStyle name="Nota 3 6 3" xfId="2114" xr:uid="{00000000-0005-0000-0000-00009C140000}"/>
    <cellStyle name="Nota 3 6 3 2" xfId="4440" xr:uid="{00000000-0005-0000-0000-00009D140000}"/>
    <cellStyle name="Nota 3 6 4" xfId="2205" xr:uid="{00000000-0005-0000-0000-00009E140000}"/>
    <cellStyle name="Nota 3 6 4 2" xfId="4441" xr:uid="{00000000-0005-0000-0000-00009F140000}"/>
    <cellStyle name="Nota 3 6 5" xfId="4442" xr:uid="{00000000-0005-0000-0000-0000A0140000}"/>
    <cellStyle name="Nota 3 6 6" xfId="5024" xr:uid="{00000000-0005-0000-0000-0000A1140000}"/>
    <cellStyle name="Nota 3 6 7" xfId="5827" xr:uid="{00000000-0005-0000-0000-0000A2140000}"/>
    <cellStyle name="Nota 3 7" xfId="971" xr:uid="{00000000-0005-0000-0000-0000A3140000}"/>
    <cellStyle name="Nota 3 7 2" xfId="1886" xr:uid="{00000000-0005-0000-0000-0000A4140000}"/>
    <cellStyle name="Nota 3 7 3" xfId="2210" xr:uid="{00000000-0005-0000-0000-0000A5140000}"/>
    <cellStyle name="Nota 3 7 3 2" xfId="4443" xr:uid="{00000000-0005-0000-0000-0000A6140000}"/>
    <cellStyle name="Nota 3 7 4" xfId="4444" xr:uid="{00000000-0005-0000-0000-0000A7140000}"/>
    <cellStyle name="Nota 3 7 5" xfId="4445" xr:uid="{00000000-0005-0000-0000-0000A8140000}"/>
    <cellStyle name="Nota 3 7 6" xfId="5025" xr:uid="{00000000-0005-0000-0000-0000A9140000}"/>
    <cellStyle name="Nota 3 7 7" xfId="5828" xr:uid="{00000000-0005-0000-0000-0000AA140000}"/>
    <cellStyle name="Nota 3 8" xfId="929" xr:uid="{00000000-0005-0000-0000-0000AB140000}"/>
    <cellStyle name="Nota 3 8 2" xfId="2251" xr:uid="{00000000-0005-0000-0000-0000AC140000}"/>
    <cellStyle name="Nota 3 8 3" xfId="4446" xr:uid="{00000000-0005-0000-0000-0000AD140000}"/>
    <cellStyle name="Nota 3 8 4" xfId="4447" xr:uid="{00000000-0005-0000-0000-0000AE140000}"/>
    <cellStyle name="Nota 3 8 5" xfId="4448" xr:uid="{00000000-0005-0000-0000-0000AF140000}"/>
    <cellStyle name="Nota 3 8 6" xfId="5064" xr:uid="{00000000-0005-0000-0000-0000B0140000}"/>
    <cellStyle name="Nota 3 8 7" xfId="5867" xr:uid="{00000000-0005-0000-0000-0000B1140000}"/>
    <cellStyle name="Nota 3 9" xfId="1216" xr:uid="{00000000-0005-0000-0000-0000B2140000}"/>
    <cellStyle name="Nota 3 9 2" xfId="4449" xr:uid="{00000000-0005-0000-0000-0000B3140000}"/>
    <cellStyle name="Nota 30" xfId="4450" xr:uid="{00000000-0005-0000-0000-0000B4140000}"/>
    <cellStyle name="Nota 31" xfId="4509" xr:uid="{00000000-0005-0000-0000-0000B5140000}"/>
    <cellStyle name="Nota 32" xfId="4523" xr:uid="{00000000-0005-0000-0000-0000B6140000}"/>
    <cellStyle name="Nota 33" xfId="5083" xr:uid="{00000000-0005-0000-0000-0000B7140000}"/>
    <cellStyle name="Nota 34" xfId="5176" xr:uid="{00000000-0005-0000-0000-0000B8140000}"/>
    <cellStyle name="Nota 35" xfId="5189" xr:uid="{00000000-0005-0000-0000-0000B9140000}"/>
    <cellStyle name="Nota 36" xfId="5203" xr:uid="{00000000-0005-0000-0000-0000BA140000}"/>
    <cellStyle name="Nota 37" xfId="5227" xr:uid="{00000000-0005-0000-0000-0000BB140000}"/>
    <cellStyle name="Nota 38" xfId="5312" xr:uid="{00000000-0005-0000-0000-0000BC140000}"/>
    <cellStyle name="Nota 39" xfId="5326" xr:uid="{00000000-0005-0000-0000-0000BD140000}"/>
    <cellStyle name="Nota 4" xfId="210" xr:uid="{00000000-0005-0000-0000-0000BE140000}"/>
    <cellStyle name="Nota 4 10" xfId="5110" xr:uid="{00000000-0005-0000-0000-0000BF140000}"/>
    <cellStyle name="Nota 4 11" xfId="5244" xr:uid="{00000000-0005-0000-0000-0000C0140000}"/>
    <cellStyle name="Nota 4 12" xfId="5365" xr:uid="{00000000-0005-0000-0000-0000C1140000}"/>
    <cellStyle name="Nota 4 2" xfId="2162" xr:uid="{00000000-0005-0000-0000-0000C2140000}"/>
    <cellStyle name="Nota 4 2 2" xfId="2196" xr:uid="{00000000-0005-0000-0000-0000C3140000}"/>
    <cellStyle name="Nota 4 2 2 2" xfId="4451" xr:uid="{00000000-0005-0000-0000-0000C4140000}"/>
    <cellStyle name="Nota 4 2 3" xfId="2252" xr:uid="{00000000-0005-0000-0000-0000C5140000}"/>
    <cellStyle name="Nota 4 2 4" xfId="4452" xr:uid="{00000000-0005-0000-0000-0000C6140000}"/>
    <cellStyle name="Nota 4 2 5" xfId="4453" xr:uid="{00000000-0005-0000-0000-0000C7140000}"/>
    <cellStyle name="Nota 4 2 6" xfId="5065" xr:uid="{00000000-0005-0000-0000-0000C8140000}"/>
    <cellStyle name="Nota 4 2 7" xfId="5868" xr:uid="{00000000-0005-0000-0000-0000C9140000}"/>
    <cellStyle name="Nota 4 3" xfId="2066" xr:uid="{00000000-0005-0000-0000-0000CA140000}"/>
    <cellStyle name="Nota 4 3 2" xfId="2139" xr:uid="{00000000-0005-0000-0000-0000CB140000}"/>
    <cellStyle name="Nota 4 4" xfId="2051" xr:uid="{00000000-0005-0000-0000-0000CC140000}"/>
    <cellStyle name="Nota 4 5" xfId="4454" xr:uid="{00000000-0005-0000-0000-0000CD140000}"/>
    <cellStyle name="Nota 4 6" xfId="4455" xr:uid="{00000000-0005-0000-0000-0000CE140000}"/>
    <cellStyle name="Nota 4 7" xfId="4456" xr:uid="{00000000-0005-0000-0000-0000CF140000}"/>
    <cellStyle name="Nota 4 8" xfId="4457" xr:uid="{00000000-0005-0000-0000-0000D0140000}"/>
    <cellStyle name="Nota 4 9" xfId="4562" xr:uid="{00000000-0005-0000-0000-0000D1140000}"/>
    <cellStyle name="Nota 40" xfId="5886" xr:uid="{00000000-0005-0000-0000-0000D2140000}"/>
    <cellStyle name="Nota 41" xfId="5901" xr:uid="{00000000-0005-0000-0000-0000D3140000}"/>
    <cellStyle name="Nota 42" xfId="5917" xr:uid="{00000000-0005-0000-0000-0000D4140000}"/>
    <cellStyle name="Nota 5" xfId="233" xr:uid="{00000000-0005-0000-0000-0000D5140000}"/>
    <cellStyle name="Nota 5 2" xfId="315" xr:uid="{00000000-0005-0000-0000-0000D6140000}"/>
    <cellStyle name="Nota 5 2 2" xfId="1924" xr:uid="{00000000-0005-0000-0000-0000D7140000}"/>
    <cellStyle name="Nota 5 2 2 2" xfId="2146" xr:uid="{00000000-0005-0000-0000-0000D8140000}"/>
    <cellStyle name="Nota 5 2 2 2 2" xfId="2296" xr:uid="{00000000-0005-0000-0000-0000D9140000}"/>
    <cellStyle name="Nota 5 2 2 3" xfId="2199" xr:uid="{00000000-0005-0000-0000-0000DA140000}"/>
    <cellStyle name="Nota 5 2 3" xfId="2155" xr:uid="{00000000-0005-0000-0000-0000DB140000}"/>
    <cellStyle name="Nota 5 2 3 2" xfId="2213" xr:uid="{00000000-0005-0000-0000-0000DC140000}"/>
    <cellStyle name="Nota 5 2 4" xfId="2170" xr:uid="{00000000-0005-0000-0000-0000DD140000}"/>
    <cellStyle name="Nota 5 2 4 2" xfId="2219" xr:uid="{00000000-0005-0000-0000-0000DE140000}"/>
    <cellStyle name="Nota 5 2 4 3" xfId="4458" xr:uid="{00000000-0005-0000-0000-0000DF140000}"/>
    <cellStyle name="Nota 5 3" xfId="279" xr:uid="{00000000-0005-0000-0000-0000E0140000}"/>
    <cellStyle name="Nota 5 3 2" xfId="409" xr:uid="{00000000-0005-0000-0000-0000E1140000}"/>
    <cellStyle name="Nota 5 3 2 2" xfId="2020" xr:uid="{00000000-0005-0000-0000-0000E2140000}"/>
    <cellStyle name="Nota 5 3 2 2 2" xfId="2137" xr:uid="{00000000-0005-0000-0000-0000E3140000}"/>
    <cellStyle name="Nota 5 3 2 2 2 2" xfId="2298" xr:uid="{00000000-0005-0000-0000-0000E4140000}"/>
    <cellStyle name="Nota 5 3 2 2 3" xfId="2223" xr:uid="{00000000-0005-0000-0000-0000E5140000}"/>
    <cellStyle name="Nota 5 3 2 3" xfId="2128" xr:uid="{00000000-0005-0000-0000-0000E6140000}"/>
    <cellStyle name="Nota 5 3 2 3 2" xfId="2200" xr:uid="{00000000-0005-0000-0000-0000E7140000}"/>
    <cellStyle name="Nota 5 3 2 4" xfId="2187" xr:uid="{00000000-0005-0000-0000-0000E8140000}"/>
    <cellStyle name="Nota 5 3 2 4 2" xfId="2214" xr:uid="{00000000-0005-0000-0000-0000E9140000}"/>
    <cellStyle name="Nota 5 3 3" xfId="606" xr:uid="{00000000-0005-0000-0000-0000EA140000}"/>
    <cellStyle name="Nota 5 3 3 2" xfId="2169" xr:uid="{00000000-0005-0000-0000-0000EB140000}"/>
    <cellStyle name="Nota 5 3 3 2 2" xfId="2299" xr:uid="{00000000-0005-0000-0000-0000EC140000}"/>
    <cellStyle name="Nota 5 3 3 3" xfId="2185" xr:uid="{00000000-0005-0000-0000-0000ED140000}"/>
    <cellStyle name="Nota 5 3 4" xfId="694" xr:uid="{00000000-0005-0000-0000-0000EE140000}"/>
    <cellStyle name="Nota 5 3 4 2" xfId="2057" xr:uid="{00000000-0005-0000-0000-0000EF140000}"/>
    <cellStyle name="Nota 5 3 4 2 2" xfId="2300" xr:uid="{00000000-0005-0000-0000-0000F0140000}"/>
    <cellStyle name="Nota 5 3 4 3" xfId="2208" xr:uid="{00000000-0005-0000-0000-0000F1140000}"/>
    <cellStyle name="Nota 5 3 4 4" xfId="4459" xr:uid="{00000000-0005-0000-0000-0000F2140000}"/>
    <cellStyle name="Nota 5 3 5" xfId="778" xr:uid="{00000000-0005-0000-0000-0000F3140000}"/>
    <cellStyle name="Nota 5 3 5 2" xfId="2297" xr:uid="{00000000-0005-0000-0000-0000F4140000}"/>
    <cellStyle name="Nota 5 3 6" xfId="822" xr:uid="{00000000-0005-0000-0000-0000F5140000}"/>
    <cellStyle name="Nota 5 3 6 2" xfId="4460" xr:uid="{00000000-0005-0000-0000-0000F6140000}"/>
    <cellStyle name="Nota 5 4" xfId="2131" xr:uid="{00000000-0005-0000-0000-0000F7140000}"/>
    <cellStyle name="Nota 5 4 2" xfId="2156" xr:uid="{00000000-0005-0000-0000-0000F8140000}"/>
    <cellStyle name="Nota 5 5" xfId="1705" xr:uid="{00000000-0005-0000-0000-0000F9140000}"/>
    <cellStyle name="Nota 5 5 2" xfId="2207" xr:uid="{00000000-0005-0000-0000-0000FA140000}"/>
    <cellStyle name="Nota 5 5 2 2" xfId="4461" xr:uid="{00000000-0005-0000-0000-0000FB140000}"/>
    <cellStyle name="Nota 5 5 3" xfId="2312" xr:uid="{00000000-0005-0000-0000-0000FC140000}"/>
    <cellStyle name="Nota 5 5 4" xfId="5081" xr:uid="{00000000-0005-0000-0000-0000FD140000}"/>
    <cellStyle name="Nota 5 5 5" xfId="5884" xr:uid="{00000000-0005-0000-0000-0000FE140000}"/>
    <cellStyle name="Nota 5 6" xfId="4462" xr:uid="{00000000-0005-0000-0000-0000FF140000}"/>
    <cellStyle name="Nota 5 7" xfId="5124" xr:uid="{00000000-0005-0000-0000-000000150000}"/>
    <cellStyle name="Nota 5 8" xfId="5258" xr:uid="{00000000-0005-0000-0000-000001150000}"/>
    <cellStyle name="Nota 6" xfId="251" xr:uid="{00000000-0005-0000-0000-000002150000}"/>
    <cellStyle name="Nota 6 2" xfId="281" xr:uid="{00000000-0005-0000-0000-000003150000}"/>
    <cellStyle name="Nota 6 2 2" xfId="2100" xr:uid="{00000000-0005-0000-0000-000004150000}"/>
    <cellStyle name="Nota 6 2 2 2" xfId="1706" xr:uid="{00000000-0005-0000-0000-000005150000}"/>
    <cellStyle name="Nota 6 2 3" xfId="1695" xr:uid="{00000000-0005-0000-0000-000006150000}"/>
    <cellStyle name="Nota 6 2 3 2" xfId="2209" xr:uid="{00000000-0005-0000-0000-000007150000}"/>
    <cellStyle name="Nota 6 2 4" xfId="2118" xr:uid="{00000000-0005-0000-0000-000008150000}"/>
    <cellStyle name="Nota 6 2 4 2" xfId="2218" xr:uid="{00000000-0005-0000-0000-000009150000}"/>
    <cellStyle name="Nota 6 3" xfId="579" xr:uid="{00000000-0005-0000-0000-00000A150000}"/>
    <cellStyle name="Nota 6 3 2" xfId="2313" xr:uid="{00000000-0005-0000-0000-00000B150000}"/>
    <cellStyle name="Nota 6 3 3" xfId="5082" xr:uid="{00000000-0005-0000-0000-00000C150000}"/>
    <cellStyle name="Nota 6 3 4" xfId="5885" xr:uid="{00000000-0005-0000-0000-00000D150000}"/>
    <cellStyle name="Nota 6 4" xfId="669" xr:uid="{00000000-0005-0000-0000-00000E150000}"/>
    <cellStyle name="Nota 6 4 2" xfId="4463" xr:uid="{00000000-0005-0000-0000-00000F150000}"/>
    <cellStyle name="Nota 6 5" xfId="755" xr:uid="{00000000-0005-0000-0000-000010150000}"/>
    <cellStyle name="Nota 6 5 2" xfId="5137" xr:uid="{00000000-0005-0000-0000-000011150000}"/>
    <cellStyle name="Nota 6 6" xfId="808" xr:uid="{00000000-0005-0000-0000-000012150000}"/>
    <cellStyle name="Nota 6 6 2" xfId="5272" xr:uid="{00000000-0005-0000-0000-000013150000}"/>
    <cellStyle name="Nota 7" xfId="316" xr:uid="{00000000-0005-0000-0000-000014150000}"/>
    <cellStyle name="Nota 7 10" xfId="4464" xr:uid="{00000000-0005-0000-0000-000015150000}"/>
    <cellStyle name="Nota 7 11" xfId="5026" xr:uid="{00000000-0005-0000-0000-000016150000}"/>
    <cellStyle name="Nota 7 12" xfId="5150" xr:uid="{00000000-0005-0000-0000-000017150000}"/>
    <cellStyle name="Nota 7 13" xfId="5285" xr:uid="{00000000-0005-0000-0000-000018150000}"/>
    <cellStyle name="Nota 7 14" xfId="5829" xr:uid="{00000000-0005-0000-0000-000019150000}"/>
    <cellStyle name="Nota 7 2" xfId="1693" xr:uid="{00000000-0005-0000-0000-00001A150000}"/>
    <cellStyle name="Nota 7 2 2" xfId="4465" xr:uid="{00000000-0005-0000-0000-00001B150000}"/>
    <cellStyle name="Nota 7 2 3" xfId="4466" xr:uid="{00000000-0005-0000-0000-00001C150000}"/>
    <cellStyle name="Nota 7 2 4" xfId="4467" xr:uid="{00000000-0005-0000-0000-00001D150000}"/>
    <cellStyle name="Nota 7 2 5" xfId="4468" xr:uid="{00000000-0005-0000-0000-00001E150000}"/>
    <cellStyle name="Nota 7 2 6" xfId="5027" xr:uid="{00000000-0005-0000-0000-00001F150000}"/>
    <cellStyle name="Nota 7 2 7" xfId="5830" xr:uid="{00000000-0005-0000-0000-000020150000}"/>
    <cellStyle name="Nota 7 3" xfId="1777" xr:uid="{00000000-0005-0000-0000-000021150000}"/>
    <cellStyle name="Nota 7 3 2" xfId="4469" xr:uid="{00000000-0005-0000-0000-000022150000}"/>
    <cellStyle name="Nota 7 3 3" xfId="4470" xr:uid="{00000000-0005-0000-0000-000023150000}"/>
    <cellStyle name="Nota 7 3 4" xfId="4471" xr:uid="{00000000-0005-0000-0000-000024150000}"/>
    <cellStyle name="Nota 7 3 5" xfId="4472" xr:uid="{00000000-0005-0000-0000-000025150000}"/>
    <cellStyle name="Nota 7 3 6" xfId="5028" xr:uid="{00000000-0005-0000-0000-000026150000}"/>
    <cellStyle name="Nota 7 3 7" xfId="5831" xr:uid="{00000000-0005-0000-0000-000027150000}"/>
    <cellStyle name="Nota 7 4" xfId="1925" xr:uid="{00000000-0005-0000-0000-000028150000}"/>
    <cellStyle name="Nota 7 4 2" xfId="4473" xr:uid="{00000000-0005-0000-0000-000029150000}"/>
    <cellStyle name="Nota 7 4 3" xfId="4474" xr:uid="{00000000-0005-0000-0000-00002A150000}"/>
    <cellStyle name="Nota 7 4 4" xfId="4475" xr:uid="{00000000-0005-0000-0000-00002B150000}"/>
    <cellStyle name="Nota 7 4 5" xfId="4476" xr:uid="{00000000-0005-0000-0000-00002C150000}"/>
    <cellStyle name="Nota 7 4 6" xfId="5029" xr:uid="{00000000-0005-0000-0000-00002D150000}"/>
    <cellStyle name="Nota 7 4 7" xfId="5832" xr:uid="{00000000-0005-0000-0000-00002E150000}"/>
    <cellStyle name="Nota 7 5" xfId="2015" xr:uid="{00000000-0005-0000-0000-00002F150000}"/>
    <cellStyle name="Nota 7 5 2" xfId="4477" xr:uid="{00000000-0005-0000-0000-000030150000}"/>
    <cellStyle name="Nota 7 5 3" xfId="4478" xr:uid="{00000000-0005-0000-0000-000031150000}"/>
    <cellStyle name="Nota 7 5 4" xfId="4479" xr:uid="{00000000-0005-0000-0000-000032150000}"/>
    <cellStyle name="Nota 7 5 5" xfId="4480" xr:uid="{00000000-0005-0000-0000-000033150000}"/>
    <cellStyle name="Nota 7 5 6" xfId="5030" xr:uid="{00000000-0005-0000-0000-000034150000}"/>
    <cellStyle name="Nota 7 5 7" xfId="5833" xr:uid="{00000000-0005-0000-0000-000035150000}"/>
    <cellStyle name="Nota 7 6" xfId="4481" xr:uid="{00000000-0005-0000-0000-000036150000}"/>
    <cellStyle name="Nota 7 7" xfId="4482" xr:uid="{00000000-0005-0000-0000-000037150000}"/>
    <cellStyle name="Nota 7 8" xfId="4483" xr:uid="{00000000-0005-0000-0000-000038150000}"/>
    <cellStyle name="Nota 7 9" xfId="4484" xr:uid="{00000000-0005-0000-0000-000039150000}"/>
    <cellStyle name="Nota 8" xfId="314" xr:uid="{00000000-0005-0000-0000-00003A150000}"/>
    <cellStyle name="Nota 8 2" xfId="410" xr:uid="{00000000-0005-0000-0000-00003B150000}"/>
    <cellStyle name="Nota 8 2 2" xfId="2081" xr:uid="{00000000-0005-0000-0000-00003C150000}"/>
    <cellStyle name="Nota 8 2 2 2" xfId="2070" xr:uid="{00000000-0005-0000-0000-00003D150000}"/>
    <cellStyle name="Nota 8 2 3" xfId="2174" xr:uid="{00000000-0005-0000-0000-00003E150000}"/>
    <cellStyle name="Nota 8 2 3 2" xfId="2201" xr:uid="{00000000-0005-0000-0000-00003F150000}"/>
    <cellStyle name="Nota 8 2 4" xfId="2165" xr:uid="{00000000-0005-0000-0000-000040150000}"/>
    <cellStyle name="Nota 8 2 4 2" xfId="2215" xr:uid="{00000000-0005-0000-0000-000041150000}"/>
    <cellStyle name="Nota 8 3" xfId="638" xr:uid="{00000000-0005-0000-0000-000042150000}"/>
    <cellStyle name="Nota 8 3 2" xfId="2098" xr:uid="{00000000-0005-0000-0000-000043150000}"/>
    <cellStyle name="Nota 8 3 3" xfId="2198" xr:uid="{00000000-0005-0000-0000-000044150000}"/>
    <cellStyle name="Nota 8 4" xfId="727" xr:uid="{00000000-0005-0000-0000-000045150000}"/>
    <cellStyle name="Nota 8 4 2" xfId="2173" xr:uid="{00000000-0005-0000-0000-000046150000}"/>
    <cellStyle name="Nota 8 4 2 2" xfId="2308" xr:uid="{00000000-0005-0000-0000-000047150000}"/>
    <cellStyle name="Nota 8 4 3" xfId="2212" xr:uid="{00000000-0005-0000-0000-000048150000}"/>
    <cellStyle name="Nota 8 5" xfId="799" xr:uid="{00000000-0005-0000-0000-000049150000}"/>
    <cellStyle name="Nota 8 5 2" xfId="5163" xr:uid="{00000000-0005-0000-0000-00004A150000}"/>
    <cellStyle name="Nota 8 6" xfId="824" xr:uid="{00000000-0005-0000-0000-00004B150000}"/>
    <cellStyle name="Nota 8 6 2" xfId="5298" xr:uid="{00000000-0005-0000-0000-00004C150000}"/>
    <cellStyle name="Nota 9" xfId="329" xr:uid="{00000000-0005-0000-0000-00004D150000}"/>
    <cellStyle name="Nota 9 10" xfId="5031" xr:uid="{00000000-0005-0000-0000-00004E150000}"/>
    <cellStyle name="Nota 9 11" xfId="5834" xr:uid="{00000000-0005-0000-0000-00004F150000}"/>
    <cellStyle name="Nota 9 2" xfId="1694" xr:uid="{00000000-0005-0000-0000-000050150000}"/>
    <cellStyle name="Nota 9 2 2" xfId="4485" xr:uid="{00000000-0005-0000-0000-000051150000}"/>
    <cellStyle name="Nota 9 2 3" xfId="4486" xr:uid="{00000000-0005-0000-0000-000052150000}"/>
    <cellStyle name="Nota 9 2 4" xfId="4487" xr:uid="{00000000-0005-0000-0000-000053150000}"/>
    <cellStyle name="Nota 9 2 5" xfId="4488" xr:uid="{00000000-0005-0000-0000-000054150000}"/>
    <cellStyle name="Nota 9 2 6" xfId="5032" xr:uid="{00000000-0005-0000-0000-000055150000}"/>
    <cellStyle name="Nota 9 2 7" xfId="5835" xr:uid="{00000000-0005-0000-0000-000056150000}"/>
    <cellStyle name="Nota 9 3" xfId="1780" xr:uid="{00000000-0005-0000-0000-000057150000}"/>
    <cellStyle name="Nota 9 3 2" xfId="4489" xr:uid="{00000000-0005-0000-0000-000058150000}"/>
    <cellStyle name="Nota 9 3 3" xfId="4490" xr:uid="{00000000-0005-0000-0000-000059150000}"/>
    <cellStyle name="Nota 9 3 4" xfId="4491" xr:uid="{00000000-0005-0000-0000-00005A150000}"/>
    <cellStyle name="Nota 9 3 5" xfId="4492" xr:uid="{00000000-0005-0000-0000-00005B150000}"/>
    <cellStyle name="Nota 9 3 6" xfId="5033" xr:uid="{00000000-0005-0000-0000-00005C150000}"/>
    <cellStyle name="Nota 9 3 7" xfId="5836" xr:uid="{00000000-0005-0000-0000-00005D150000}"/>
    <cellStyle name="Nota 9 4" xfId="1927" xr:uid="{00000000-0005-0000-0000-00005E150000}"/>
    <cellStyle name="Nota 9 4 2" xfId="4493" xr:uid="{00000000-0005-0000-0000-00005F150000}"/>
    <cellStyle name="Nota 9 4 3" xfId="4494" xr:uid="{00000000-0005-0000-0000-000060150000}"/>
    <cellStyle name="Nota 9 4 4" xfId="4495" xr:uid="{00000000-0005-0000-0000-000061150000}"/>
    <cellStyle name="Nota 9 4 5" xfId="4496" xr:uid="{00000000-0005-0000-0000-000062150000}"/>
    <cellStyle name="Nota 9 4 6" xfId="5034" xr:uid="{00000000-0005-0000-0000-000063150000}"/>
    <cellStyle name="Nota 9 4 7" xfId="5837" xr:uid="{00000000-0005-0000-0000-000064150000}"/>
    <cellStyle name="Nota 9 5" xfId="2018" xr:uid="{00000000-0005-0000-0000-000065150000}"/>
    <cellStyle name="Nota 9 5 2" xfId="4497" xr:uid="{00000000-0005-0000-0000-000066150000}"/>
    <cellStyle name="Nota 9 5 3" xfId="4498" xr:uid="{00000000-0005-0000-0000-000067150000}"/>
    <cellStyle name="Nota 9 5 4" xfId="4499" xr:uid="{00000000-0005-0000-0000-000068150000}"/>
    <cellStyle name="Nota 9 5 5" xfId="4500" xr:uid="{00000000-0005-0000-0000-000069150000}"/>
    <cellStyle name="Nota 9 5 6" xfId="5035" xr:uid="{00000000-0005-0000-0000-00006A150000}"/>
    <cellStyle name="Nota 9 5 7" xfId="5838" xr:uid="{00000000-0005-0000-0000-00006B150000}"/>
    <cellStyle name="Nota 9 6" xfId="4501" xr:uid="{00000000-0005-0000-0000-00006C150000}"/>
    <cellStyle name="Nota 9 7" xfId="4502" xr:uid="{00000000-0005-0000-0000-00006D150000}"/>
    <cellStyle name="Nota 9 8" xfId="4503" xr:uid="{00000000-0005-0000-0000-00006E150000}"/>
    <cellStyle name="Nota 9 9" xfId="4504" xr:uid="{00000000-0005-0000-0000-00006F150000}"/>
    <cellStyle name="Nuovo" xfId="211" xr:uid="{00000000-0005-0000-0000-000070150000}"/>
    <cellStyle name="Nuovo 2" xfId="1909" xr:uid="{00000000-0005-0000-0000-000071150000}"/>
    <cellStyle name="Nuovo 2 2" xfId="2302" xr:uid="{00000000-0005-0000-0000-000072150000}"/>
    <cellStyle name="Nuovo 2 3" xfId="4505" xr:uid="{00000000-0005-0000-0000-000073150000}"/>
    <cellStyle name="Nuovo 3" xfId="2301" xr:uid="{00000000-0005-0000-0000-000074150000}"/>
    <cellStyle name="Nuovo 4" xfId="4506" xr:uid="{00000000-0005-0000-0000-000075150000}"/>
    <cellStyle name="Output" xfId="10" builtinId="21" customBuiltin="1"/>
    <cellStyle name="Output 2" xfId="51" xr:uid="{00000000-0005-0000-0000-000077150000}"/>
    <cellStyle name="Output 2 10" xfId="1047" xr:uid="{00000000-0005-0000-0000-000078150000}"/>
    <cellStyle name="Output 2 10 2" xfId="1288" xr:uid="{00000000-0005-0000-0000-000079150000}"/>
    <cellStyle name="Output 2 10 3" xfId="1354" xr:uid="{00000000-0005-0000-0000-00007A150000}"/>
    <cellStyle name="Output 2 10 4" xfId="1241" xr:uid="{00000000-0005-0000-0000-00007B150000}"/>
    <cellStyle name="Output 2 10 5" xfId="1573" xr:uid="{00000000-0005-0000-0000-00007C150000}"/>
    <cellStyle name="Output 2 11" xfId="1037" xr:uid="{00000000-0005-0000-0000-00007D150000}"/>
    <cellStyle name="Output 2 11 2" xfId="1614" xr:uid="{00000000-0005-0000-0000-00007E150000}"/>
    <cellStyle name="Output 2 12" xfId="1027" xr:uid="{00000000-0005-0000-0000-00007F150000}"/>
    <cellStyle name="Output 2 13" xfId="1523" xr:uid="{00000000-0005-0000-0000-000080150000}"/>
    <cellStyle name="Output 2 2" xfId="101" xr:uid="{00000000-0005-0000-0000-000081150000}"/>
    <cellStyle name="Output 2 2 10" xfId="1045" xr:uid="{00000000-0005-0000-0000-000082150000}"/>
    <cellStyle name="Output 2 2 10 2" xfId="1267" xr:uid="{00000000-0005-0000-0000-000083150000}"/>
    <cellStyle name="Output 2 2 10 3" xfId="1092" xr:uid="{00000000-0005-0000-0000-000084150000}"/>
    <cellStyle name="Output 2 2 10 4" xfId="1095" xr:uid="{00000000-0005-0000-0000-000085150000}"/>
    <cellStyle name="Output 2 2 10 5" xfId="1558" xr:uid="{00000000-0005-0000-0000-000086150000}"/>
    <cellStyle name="Output 2 2 11" xfId="1239" xr:uid="{00000000-0005-0000-0000-000087150000}"/>
    <cellStyle name="Output 2 2 12" xfId="1043" xr:uid="{00000000-0005-0000-0000-000088150000}"/>
    <cellStyle name="Output 2 2 13" xfId="1526" xr:uid="{00000000-0005-0000-0000-000089150000}"/>
    <cellStyle name="Output 2 2 14" xfId="2121" xr:uid="{00000000-0005-0000-0000-00008A150000}"/>
    <cellStyle name="Output 2 2 2" xfId="183" xr:uid="{00000000-0005-0000-0000-00008B150000}"/>
    <cellStyle name="Output 2 2 2 10" xfId="1530" xr:uid="{00000000-0005-0000-0000-00008C150000}"/>
    <cellStyle name="Output 2 2 2 2" xfId="472" xr:uid="{00000000-0005-0000-0000-00008D150000}"/>
    <cellStyle name="Output 2 2 2 2 10" xfId="1532" xr:uid="{00000000-0005-0000-0000-00008E150000}"/>
    <cellStyle name="Output 2 2 2 2 2" xfId="518" xr:uid="{00000000-0005-0000-0000-00008F150000}"/>
    <cellStyle name="Output 2 2 2 2 2 2" xfId="1280" xr:uid="{00000000-0005-0000-0000-000090150000}"/>
    <cellStyle name="Output 2 2 2 2 2 2 2" xfId="1283" xr:uid="{00000000-0005-0000-0000-000091150000}"/>
    <cellStyle name="Output 2 2 2 2 2 2 3" xfId="1351" xr:uid="{00000000-0005-0000-0000-000092150000}"/>
    <cellStyle name="Output 2 2 2 2 2 2 4" xfId="1048" xr:uid="{00000000-0005-0000-0000-000093150000}"/>
    <cellStyle name="Output 2 2 2 2 2 2 5" xfId="1570" xr:uid="{00000000-0005-0000-0000-000094150000}"/>
    <cellStyle name="Output 2 2 2 2 2 3" xfId="1282" xr:uid="{00000000-0005-0000-0000-000095150000}"/>
    <cellStyle name="Output 2 2 2 2 2 4" xfId="1133" xr:uid="{00000000-0005-0000-0000-000096150000}"/>
    <cellStyle name="Output 2 2 2 2 2 5" xfId="1101" xr:uid="{00000000-0005-0000-0000-000097150000}"/>
    <cellStyle name="Output 2 2 2 2 2 6" xfId="1568" xr:uid="{00000000-0005-0000-0000-000098150000}"/>
    <cellStyle name="Output 2 2 2 2 3" xfId="886" xr:uid="{00000000-0005-0000-0000-000099150000}"/>
    <cellStyle name="Output 2 2 2 2 4" xfId="912" xr:uid="{00000000-0005-0000-0000-00009A150000}"/>
    <cellStyle name="Output 2 2 2 2 5" xfId="895" xr:uid="{00000000-0005-0000-0000-00009B150000}"/>
    <cellStyle name="Output 2 2 2 2 6" xfId="1081" xr:uid="{00000000-0005-0000-0000-00009C150000}"/>
    <cellStyle name="Output 2 2 2 2 7" xfId="1066" xr:uid="{00000000-0005-0000-0000-00009D150000}"/>
    <cellStyle name="Output 2 2 2 2 7 2" xfId="1259" xr:uid="{00000000-0005-0000-0000-00009E150000}"/>
    <cellStyle name="Output 2 2 2 2 7 3" xfId="1035" xr:uid="{00000000-0005-0000-0000-00009F150000}"/>
    <cellStyle name="Output 2 2 2 2 7 4" xfId="1064" xr:uid="{00000000-0005-0000-0000-0000A0150000}"/>
    <cellStyle name="Output 2 2 2 2 7 5" xfId="1551" xr:uid="{00000000-0005-0000-0000-0000A1150000}"/>
    <cellStyle name="Output 2 2 2 2 8" xfId="1248" xr:uid="{00000000-0005-0000-0000-0000A2150000}"/>
    <cellStyle name="Output 2 2 2 2 9" xfId="1051" xr:uid="{00000000-0005-0000-0000-0000A3150000}"/>
    <cellStyle name="Output 2 2 2 3" xfId="884" xr:uid="{00000000-0005-0000-0000-0000A4150000}"/>
    <cellStyle name="Output 2 2 2 3 2" xfId="1265" xr:uid="{00000000-0005-0000-0000-0000A5150000}"/>
    <cellStyle name="Output 2 2 2 3 2 2" xfId="1310" xr:uid="{00000000-0005-0000-0000-0000A6150000}"/>
    <cellStyle name="Output 2 2 2 3 2 3" xfId="1370" xr:uid="{00000000-0005-0000-0000-0000A7150000}"/>
    <cellStyle name="Output 2 2 2 3 2 4" xfId="1400" xr:uid="{00000000-0005-0000-0000-0000A8150000}"/>
    <cellStyle name="Output 2 2 2 3 2 5" xfId="1590" xr:uid="{00000000-0005-0000-0000-0000A9150000}"/>
    <cellStyle name="Output 2 2 2 3 3" xfId="1296" xr:uid="{00000000-0005-0000-0000-0000AA150000}"/>
    <cellStyle name="Output 2 2 2 3 4" xfId="1232" xr:uid="{00000000-0005-0000-0000-0000AB150000}"/>
    <cellStyle name="Output 2 2 2 3 5" xfId="1079" xr:uid="{00000000-0005-0000-0000-0000AC150000}"/>
    <cellStyle name="Output 2 2 2 3 6" xfId="1556" xr:uid="{00000000-0005-0000-0000-0000AD150000}"/>
    <cellStyle name="Output 2 2 2 4" xfId="908" xr:uid="{00000000-0005-0000-0000-0000AE150000}"/>
    <cellStyle name="Output 2 2 2 5" xfId="904" xr:uid="{00000000-0005-0000-0000-0000AF150000}"/>
    <cellStyle name="Output 2 2 2 6" xfId="1074" xr:uid="{00000000-0005-0000-0000-0000B0150000}"/>
    <cellStyle name="Output 2 2 2 7" xfId="1104" xr:uid="{00000000-0005-0000-0000-0000B1150000}"/>
    <cellStyle name="Output 2 2 2 7 2" xfId="1290" xr:uid="{00000000-0005-0000-0000-0000B2150000}"/>
    <cellStyle name="Output 2 2 2 7 3" xfId="1355" xr:uid="{00000000-0005-0000-0000-0000B3150000}"/>
    <cellStyle name="Output 2 2 2 7 4" xfId="1075" xr:uid="{00000000-0005-0000-0000-0000B4150000}"/>
    <cellStyle name="Output 2 2 2 7 5" xfId="1574" xr:uid="{00000000-0005-0000-0000-0000B5150000}"/>
    <cellStyle name="Output 2 2 2 8" xfId="1340" xr:uid="{00000000-0005-0000-0000-0000B6150000}"/>
    <cellStyle name="Output 2 2 2 9" xfId="1106" xr:uid="{00000000-0005-0000-0000-0000B7150000}"/>
    <cellStyle name="Output 2 2 3" xfId="453" xr:uid="{00000000-0005-0000-0000-0000B8150000}"/>
    <cellStyle name="Output 2 2 4" xfId="642" xr:uid="{00000000-0005-0000-0000-0000B9150000}"/>
    <cellStyle name="Output 2 2 5" xfId="770" xr:uid="{00000000-0005-0000-0000-0000BA150000}"/>
    <cellStyle name="Output 2 2 6" xfId="879" xr:uid="{00000000-0005-0000-0000-0000BB150000}"/>
    <cellStyle name="Output 2 2 6 2" xfId="1257" xr:uid="{00000000-0005-0000-0000-0000BC150000}"/>
    <cellStyle name="Output 2 2 6 2 2" xfId="1306" xr:uid="{00000000-0005-0000-0000-0000BD150000}"/>
    <cellStyle name="Output 2 2 6 2 3" xfId="1366" xr:uid="{00000000-0005-0000-0000-0000BE150000}"/>
    <cellStyle name="Output 2 2 6 2 4" xfId="1396" xr:uid="{00000000-0005-0000-0000-0000BF150000}"/>
    <cellStyle name="Output 2 2 6 2 5" xfId="1586" xr:uid="{00000000-0005-0000-0000-0000C0150000}"/>
    <cellStyle name="Output 2 2 6 3" xfId="1271" xr:uid="{00000000-0005-0000-0000-0000C1150000}"/>
    <cellStyle name="Output 2 2 6 4" xfId="1112" xr:uid="{00000000-0005-0000-0000-0000C2150000}"/>
    <cellStyle name="Output 2 2 6 5" xfId="1021" xr:uid="{00000000-0005-0000-0000-0000C3150000}"/>
    <cellStyle name="Output 2 2 6 6" xfId="1550" xr:uid="{00000000-0005-0000-0000-0000C4150000}"/>
    <cellStyle name="Output 2 2 7" xfId="898" xr:uid="{00000000-0005-0000-0000-0000C5150000}"/>
    <cellStyle name="Output 2 2 8" xfId="917" xr:uid="{00000000-0005-0000-0000-0000C6150000}"/>
    <cellStyle name="Output 2 2 9" xfId="1040" xr:uid="{00000000-0005-0000-0000-0000C7150000}"/>
    <cellStyle name="Output 2 3" xfId="411" xr:uid="{00000000-0005-0000-0000-0000C8150000}"/>
    <cellStyle name="Output 2 3 2" xfId="574" xr:uid="{00000000-0005-0000-0000-0000C9150000}"/>
    <cellStyle name="Output 2 3 3" xfId="2058" xr:uid="{00000000-0005-0000-0000-0000CA150000}"/>
    <cellStyle name="Output 2 3 4" xfId="2157" xr:uid="{00000000-0005-0000-0000-0000CB150000}"/>
    <cellStyle name="Output 2 4" xfId="617" xr:uid="{00000000-0005-0000-0000-0000CC150000}"/>
    <cellStyle name="Output 2 5" xfId="685" xr:uid="{00000000-0005-0000-0000-0000CD150000}"/>
    <cellStyle name="Output 2 6" xfId="876" xr:uid="{00000000-0005-0000-0000-0000CE150000}"/>
    <cellStyle name="Output 2 6 2" xfId="977" xr:uid="{00000000-0005-0000-0000-0000CF150000}"/>
    <cellStyle name="Output 2 6 2 2" xfId="1303" xr:uid="{00000000-0005-0000-0000-0000D0150000}"/>
    <cellStyle name="Output 2 6 2 2 2" xfId="1327" xr:uid="{00000000-0005-0000-0000-0000D1150000}"/>
    <cellStyle name="Output 2 6 2 2 3" xfId="1382" xr:uid="{00000000-0005-0000-0000-0000D2150000}"/>
    <cellStyle name="Output 2 6 2 2 4" xfId="1412" xr:uid="{00000000-0005-0000-0000-0000D3150000}"/>
    <cellStyle name="Output 2 6 2 2 5" xfId="1602" xr:uid="{00000000-0005-0000-0000-0000D4150000}"/>
    <cellStyle name="Output 2 6 2 3" xfId="1258" xr:uid="{00000000-0005-0000-0000-0000D5150000}"/>
    <cellStyle name="Output 2 6 2 4" xfId="1363" xr:uid="{00000000-0005-0000-0000-0000D6150000}"/>
    <cellStyle name="Output 2 6 2 5" xfId="1393" xr:uid="{00000000-0005-0000-0000-0000D7150000}"/>
    <cellStyle name="Output 2 6 2 6" xfId="1583" xr:uid="{00000000-0005-0000-0000-0000D8150000}"/>
    <cellStyle name="Output 2 6 3" xfId="1015" xr:uid="{00000000-0005-0000-0000-0000D9150000}"/>
    <cellStyle name="Output 2 6 4" xfId="1130" xr:uid="{00000000-0005-0000-0000-0000DA150000}"/>
    <cellStyle name="Output 2 6 5" xfId="1231" xr:uid="{00000000-0005-0000-0000-0000DB150000}"/>
    <cellStyle name="Output 2 6 5 2" xfId="1297" xr:uid="{00000000-0005-0000-0000-0000DC150000}"/>
    <cellStyle name="Output 2 6 5 3" xfId="1360" xr:uid="{00000000-0005-0000-0000-0000DD150000}"/>
    <cellStyle name="Output 2 6 5 4" xfId="1017" xr:uid="{00000000-0005-0000-0000-0000DE150000}"/>
    <cellStyle name="Output 2 6 5 5" xfId="1580" xr:uid="{00000000-0005-0000-0000-0000DF150000}"/>
    <cellStyle name="Output 2 6 6" xfId="1122" xr:uid="{00000000-0005-0000-0000-0000E0150000}"/>
    <cellStyle name="Output 2 6 7" xfId="1334" xr:uid="{00000000-0005-0000-0000-0000E1150000}"/>
    <cellStyle name="Output 2 6 8" xfId="1540" xr:uid="{00000000-0005-0000-0000-0000E2150000}"/>
    <cellStyle name="Output 2 7" xfId="893" xr:uid="{00000000-0005-0000-0000-0000E3150000}"/>
    <cellStyle name="Output 2 7 2" xfId="921" xr:uid="{00000000-0005-0000-0000-0000E4150000}"/>
    <cellStyle name="Output 2 7 2 2" xfId="1313" xr:uid="{00000000-0005-0000-0000-0000E5150000}"/>
    <cellStyle name="Output 2 7 2 2 2" xfId="1320" xr:uid="{00000000-0005-0000-0000-0000E6150000}"/>
    <cellStyle name="Output 2 7 2 2 3" xfId="1377" xr:uid="{00000000-0005-0000-0000-0000E7150000}"/>
    <cellStyle name="Output 2 7 2 2 4" xfId="1407" xr:uid="{00000000-0005-0000-0000-0000E8150000}"/>
    <cellStyle name="Output 2 7 2 2 5" xfId="1597" xr:uid="{00000000-0005-0000-0000-0000E9150000}"/>
    <cellStyle name="Output 2 7 2 3" xfId="1262" xr:uid="{00000000-0005-0000-0000-0000EA150000}"/>
    <cellStyle name="Output 2 7 2 4" xfId="1372" xr:uid="{00000000-0005-0000-0000-0000EB150000}"/>
    <cellStyle name="Output 2 7 2 5" xfId="1402" xr:uid="{00000000-0005-0000-0000-0000EC150000}"/>
    <cellStyle name="Output 2 7 2 6" xfId="1592" xr:uid="{00000000-0005-0000-0000-0000ED150000}"/>
    <cellStyle name="Output 2 7 3" xfId="1010" xr:uid="{00000000-0005-0000-0000-0000EE150000}"/>
    <cellStyle name="Output 2 7 4" xfId="1120" xr:uid="{00000000-0005-0000-0000-0000EF150000}"/>
    <cellStyle name="Output 2 7 5" xfId="1031" xr:uid="{00000000-0005-0000-0000-0000F0150000}"/>
    <cellStyle name="Output 2 7 5 2" xfId="1277" xr:uid="{00000000-0005-0000-0000-0000F1150000}"/>
    <cellStyle name="Output 2 7 5 3" xfId="1134" xr:uid="{00000000-0005-0000-0000-0000F2150000}"/>
    <cellStyle name="Output 2 7 5 4" xfId="1113" xr:uid="{00000000-0005-0000-0000-0000F3150000}"/>
    <cellStyle name="Output 2 7 5 5" xfId="1565" xr:uid="{00000000-0005-0000-0000-0000F4150000}"/>
    <cellStyle name="Output 2 7 6" xfId="1032" xr:uid="{00000000-0005-0000-0000-0000F5150000}"/>
    <cellStyle name="Output 2 7 7" xfId="1026" xr:uid="{00000000-0005-0000-0000-0000F6150000}"/>
    <cellStyle name="Output 2 7 8" xfId="1535" xr:uid="{00000000-0005-0000-0000-0000F7150000}"/>
    <cellStyle name="Output 2 8" xfId="899" xr:uid="{00000000-0005-0000-0000-0000F8150000}"/>
    <cellStyle name="Output 2 8 2" xfId="1206" xr:uid="{00000000-0005-0000-0000-0000F9150000}"/>
    <cellStyle name="Output 2 8 2 2" xfId="1315" xr:uid="{00000000-0005-0000-0000-0000FA150000}"/>
    <cellStyle name="Output 2 8 2 2 2" xfId="1346" xr:uid="{00000000-0005-0000-0000-0000FB150000}"/>
    <cellStyle name="Output 2 8 2 2 3" xfId="1391" xr:uid="{00000000-0005-0000-0000-0000FC150000}"/>
    <cellStyle name="Output 2 8 2 2 4" xfId="1421" xr:uid="{00000000-0005-0000-0000-0000FD150000}"/>
    <cellStyle name="Output 2 8 2 2 5" xfId="1611" xr:uid="{00000000-0005-0000-0000-0000FE150000}"/>
    <cellStyle name="Output 2 8 2 3" xfId="1349" xr:uid="{00000000-0005-0000-0000-0000FF150000}"/>
    <cellStyle name="Output 2 8 2 4" xfId="1374" xr:uid="{00000000-0005-0000-0000-000000160000}"/>
    <cellStyle name="Output 2 8 2 5" xfId="1404" xr:uid="{00000000-0005-0000-0000-000001160000}"/>
    <cellStyle name="Output 2 8 2 6" xfId="1594" xr:uid="{00000000-0005-0000-0000-000002160000}"/>
    <cellStyle name="Output 2 8 3" xfId="1250" xr:uid="{00000000-0005-0000-0000-000003160000}"/>
    <cellStyle name="Output 2 8 3 2" xfId="1275" xr:uid="{00000000-0005-0000-0000-000004160000}"/>
    <cellStyle name="Output 2 8 3 3" xfId="1098" xr:uid="{00000000-0005-0000-0000-000005160000}"/>
    <cellStyle name="Output 2 8 3 4" xfId="1235" xr:uid="{00000000-0005-0000-0000-000006160000}"/>
    <cellStyle name="Output 2 8 3 5" xfId="1563" xr:uid="{00000000-0005-0000-0000-000007160000}"/>
    <cellStyle name="Output 2 8 4" xfId="1082" xr:uid="{00000000-0005-0000-0000-000008160000}"/>
    <cellStyle name="Output 2 8 5" xfId="1019" xr:uid="{00000000-0005-0000-0000-000009160000}"/>
    <cellStyle name="Output 2 8 6" xfId="1543" xr:uid="{00000000-0005-0000-0000-00000A160000}"/>
    <cellStyle name="Output 2 9" xfId="1025" xr:uid="{00000000-0005-0000-0000-00000B160000}"/>
    <cellStyle name="Output 2 9 2" xfId="1255" xr:uid="{00000000-0005-0000-0000-00000C160000}"/>
    <cellStyle name="Output 2 9 2 2" xfId="1336" xr:uid="{00000000-0005-0000-0000-00000D160000}"/>
    <cellStyle name="Output 2 9 2 3" xfId="1387" xr:uid="{00000000-0005-0000-0000-00000E160000}"/>
    <cellStyle name="Output 2 9 2 4" xfId="1417" xr:uid="{00000000-0005-0000-0000-00000F160000}"/>
    <cellStyle name="Output 2 9 2 5" xfId="1607" xr:uid="{00000000-0005-0000-0000-000010160000}"/>
    <cellStyle name="Output 2 9 3" xfId="1319" xr:uid="{00000000-0005-0000-0000-000011160000}"/>
    <cellStyle name="Output 2 9 4" xfId="1119" xr:uid="{00000000-0005-0000-0000-000012160000}"/>
    <cellStyle name="Output 2 9 5" xfId="1131" xr:uid="{00000000-0005-0000-0000-000013160000}"/>
    <cellStyle name="Output 2 9 6" xfId="1548" xr:uid="{00000000-0005-0000-0000-000014160000}"/>
    <cellStyle name="Output 3" xfId="246" xr:uid="{00000000-0005-0000-0000-000015160000}"/>
    <cellStyle name="Output 3 2" xfId="317" xr:uid="{00000000-0005-0000-0000-000016160000}"/>
    <cellStyle name="Output 3 3" xfId="2116" xr:uid="{00000000-0005-0000-0000-000017160000}"/>
    <cellStyle name="Output 3 4" xfId="2109" xr:uid="{00000000-0005-0000-0000-000018160000}"/>
    <cellStyle name="Output 3 5" xfId="2126" xr:uid="{00000000-0005-0000-0000-000019160000}"/>
    <cellStyle name="Output 4" xfId="1145" xr:uid="{00000000-0005-0000-0000-00001A160000}"/>
    <cellStyle name="Output 5" xfId="1433" xr:uid="{00000000-0005-0000-0000-00001B160000}"/>
    <cellStyle name="Output 6" xfId="60" xr:uid="{00000000-0005-0000-0000-00001C160000}"/>
    <cellStyle name="Percentuale 2" xfId="235" xr:uid="{00000000-0005-0000-0000-00001D160000}"/>
    <cellStyle name="Percentuale 2 2" xfId="412" xr:uid="{00000000-0005-0000-0000-00001E160000}"/>
    <cellStyle name="Percentuale 2 2 2" xfId="2085" xr:uid="{00000000-0005-0000-0000-00001F160000}"/>
    <cellStyle name="Percentuale 2 3" xfId="566" xr:uid="{00000000-0005-0000-0000-000020160000}"/>
    <cellStyle name="Percentuale 2 4" xfId="659" xr:uid="{00000000-0005-0000-0000-000021160000}"/>
    <cellStyle name="Percentuale 2 4 2" xfId="2306" xr:uid="{00000000-0005-0000-0000-000022160000}"/>
    <cellStyle name="Percentuale 2 5" xfId="746" xr:uid="{00000000-0005-0000-0000-000023160000}"/>
    <cellStyle name="Percentuale 2 6" xfId="806" xr:uid="{00000000-0005-0000-0000-000024160000}"/>
    <cellStyle name="Percentuale 3" xfId="1218" xr:uid="{00000000-0005-0000-0000-000025160000}"/>
    <cellStyle name="Percentuale 3 2" xfId="2305" xr:uid="{00000000-0005-0000-0000-000026160000}"/>
    <cellStyle name="Percentuale 4" xfId="1520" xr:uid="{00000000-0005-0000-0000-000027160000}"/>
    <cellStyle name="Percentuale 5" xfId="1985" xr:uid="{00000000-0005-0000-0000-000028160000}"/>
    <cellStyle name="Stile Dati" xfId="212" xr:uid="{00000000-0005-0000-0000-000029160000}"/>
    <cellStyle name="Stile Dati Regioni" xfId="213" xr:uid="{00000000-0005-0000-0000-00002A160000}"/>
    <cellStyle name="T_biff1" xfId="214" xr:uid="{00000000-0005-0000-0000-00002B160000}"/>
    <cellStyle name="T_biff2" xfId="215" xr:uid="{00000000-0005-0000-0000-00002C160000}"/>
    <cellStyle name="T_decimale(1)" xfId="151" xr:uid="{00000000-0005-0000-0000-00002D160000}"/>
    <cellStyle name="T_decimale(1) 2" xfId="237" xr:uid="{00000000-0005-0000-0000-00002E160000}"/>
    <cellStyle name="T_decimale(2)" xfId="216" xr:uid="{00000000-0005-0000-0000-00002F160000}"/>
    <cellStyle name="T_fiancata" xfId="148" xr:uid="{00000000-0005-0000-0000-000030160000}"/>
    <cellStyle name="T_fiancata_ind" xfId="217" xr:uid="{00000000-0005-0000-0000-000031160000}"/>
    <cellStyle name="T_fonte" xfId="218" xr:uid="{00000000-0005-0000-0000-000032160000}"/>
    <cellStyle name="T_intero" xfId="152" xr:uid="{00000000-0005-0000-0000-000033160000}"/>
    <cellStyle name="T_intero_ASSE I - Indicatori QCS 2000-06" xfId="219" xr:uid="{00000000-0005-0000-0000-000034160000}"/>
    <cellStyle name="T_intero_ind" xfId="220" xr:uid="{00000000-0005-0000-0000-000035160000}"/>
    <cellStyle name="T_intestazione" xfId="221" xr:uid="{00000000-0005-0000-0000-000036160000}"/>
    <cellStyle name="T_intestazione 2" xfId="2067" xr:uid="{00000000-0005-0000-0000-000037160000}"/>
    <cellStyle name="T_intestazione 2 2" xfId="2188" xr:uid="{00000000-0005-0000-0000-000038160000}"/>
    <cellStyle name="T_intestazione bassa" xfId="147" xr:uid="{00000000-0005-0000-0000-000039160000}"/>
    <cellStyle name="T_intestazione bassa 2" xfId="2142" xr:uid="{00000000-0005-0000-0000-00003A160000}"/>
    <cellStyle name="T_intestazione bassa 2 2" xfId="2111" xr:uid="{00000000-0005-0000-0000-00003B160000}"/>
    <cellStyle name="T_intestazione bassa_20070223- Obiettivi di servizio" xfId="222" xr:uid="{00000000-0005-0000-0000-00003C160000}"/>
    <cellStyle name="T_intestazione bassa_20070223- Obiettivi di servizio 2" xfId="2175" xr:uid="{00000000-0005-0000-0000-00003D160000}"/>
    <cellStyle name="T_intestazione bassa_20070223- Obiettivi di servizio 2 2" xfId="1698" xr:uid="{00000000-0005-0000-0000-00003E160000}"/>
    <cellStyle name="T_intestazione bassa_ASSE I - Indicatori QCS 2000-06" xfId="223" xr:uid="{00000000-0005-0000-0000-00003F160000}"/>
    <cellStyle name="T_intestazione bassa_ASSE I - Indicatori QCS 2000-06 2" xfId="2147" xr:uid="{00000000-0005-0000-0000-000040160000}"/>
    <cellStyle name="T_intestazione bassa_ASSE I - Indicatori QCS 2000-06 2 2" xfId="2145" xr:uid="{00000000-0005-0000-0000-000041160000}"/>
    <cellStyle name="T_intestazione bassa_ASSE VI - Indicatori QCS 2000-06" xfId="224" xr:uid="{00000000-0005-0000-0000-000042160000}"/>
    <cellStyle name="T_intestazione bassa_ASSE VI - Indicatori QCS 2000-06 2" xfId="2172" xr:uid="{00000000-0005-0000-0000-000043160000}"/>
    <cellStyle name="T_intestazione bassa_ASSE VI - Indicatori QCS 2000-06 2 2" xfId="2177" xr:uid="{00000000-0005-0000-0000-000044160000}"/>
    <cellStyle name="T_intestazione bassa_Indicatori Asse VI" xfId="225" xr:uid="{00000000-0005-0000-0000-000045160000}"/>
    <cellStyle name="T_intestazione bassa_Indicatori Asse VI 2" xfId="2073" xr:uid="{00000000-0005-0000-0000-000046160000}"/>
    <cellStyle name="T_intestazione bassa_Indicatori Asse VI 2 2" xfId="2183" xr:uid="{00000000-0005-0000-0000-000047160000}"/>
    <cellStyle name="T_intestazione_20070223- Obiettivi di servizio" xfId="226" xr:uid="{00000000-0005-0000-0000-000048160000}"/>
    <cellStyle name="T_intestazione_20070223- Obiettivi di servizio 2" xfId="2101" xr:uid="{00000000-0005-0000-0000-000049160000}"/>
    <cellStyle name="T_intestazione_20070223- Obiettivi di servizio 2 2" xfId="2103" xr:uid="{00000000-0005-0000-0000-00004A160000}"/>
    <cellStyle name="T_sottotitolo" xfId="227" xr:uid="{00000000-0005-0000-0000-00004B160000}"/>
    <cellStyle name="T_sottotitolo_20070223- Obiettivi di servizio" xfId="228" xr:uid="{00000000-0005-0000-0000-00004C160000}"/>
    <cellStyle name="T_titolo" xfId="229" xr:uid="{00000000-0005-0000-0000-00004D160000}"/>
    <cellStyle name="T_titolo_20070223- Obiettivi di servizio" xfId="230" xr:uid="{00000000-0005-0000-0000-00004E160000}"/>
    <cellStyle name="Testata" xfId="231" xr:uid="{00000000-0005-0000-0000-00004F160000}"/>
    <cellStyle name="Testata 2" xfId="2171" xr:uid="{00000000-0005-0000-0000-000050160000}"/>
    <cellStyle name="Testo avviso" xfId="14" builtinId="11" customBuiltin="1"/>
    <cellStyle name="Testo avviso 2" xfId="105" xr:uid="{00000000-0005-0000-0000-000052160000}"/>
    <cellStyle name="Testo avviso 2 2" xfId="184" xr:uid="{00000000-0005-0000-0000-000053160000}"/>
    <cellStyle name="Testo avviso 2 2 2" xfId="476" xr:uid="{00000000-0005-0000-0000-000054160000}"/>
    <cellStyle name="Testo avviso 2 2 2 2" xfId="519" xr:uid="{00000000-0005-0000-0000-000055160000}"/>
    <cellStyle name="Testo avviso 2 2 3" xfId="622" xr:uid="{00000000-0005-0000-0000-000056160000}"/>
    <cellStyle name="Testo avviso 2 2 4" xfId="708" xr:uid="{00000000-0005-0000-0000-000057160000}"/>
    <cellStyle name="Testo avviso 2 2 5" xfId="649" xr:uid="{00000000-0005-0000-0000-000058160000}"/>
    <cellStyle name="Testo avviso 2 3" xfId="413" xr:uid="{00000000-0005-0000-0000-000059160000}"/>
    <cellStyle name="Testo avviso 2 3 2" xfId="640" xr:uid="{00000000-0005-0000-0000-00005A160000}"/>
    <cellStyle name="Testo avviso 2 4" xfId="658" xr:uid="{00000000-0005-0000-0000-00005B160000}"/>
    <cellStyle name="Testo avviso 2 5" xfId="744" xr:uid="{00000000-0005-0000-0000-00005C160000}"/>
    <cellStyle name="Testo avviso 2 6" xfId="987" xr:uid="{00000000-0005-0000-0000-00005D160000}"/>
    <cellStyle name="Testo avviso 2 7" xfId="1000" xr:uid="{00000000-0005-0000-0000-00005E160000}"/>
    <cellStyle name="Testo avviso 2 8" xfId="1207" xr:uid="{00000000-0005-0000-0000-00005F160000}"/>
    <cellStyle name="Testo avviso 2 9" xfId="1493" xr:uid="{00000000-0005-0000-0000-000060160000}"/>
    <cellStyle name="Testo avviso 3" xfId="250" xr:uid="{00000000-0005-0000-0000-000061160000}"/>
    <cellStyle name="Testo avviso 3 2" xfId="318" xr:uid="{00000000-0005-0000-0000-000062160000}"/>
    <cellStyle name="Testo avviso 3 3" xfId="2152" xr:uid="{00000000-0005-0000-0000-000063160000}"/>
    <cellStyle name="Testo avviso 3 4" xfId="2074" xr:uid="{00000000-0005-0000-0000-000064160000}"/>
    <cellStyle name="Testo avviso 4" xfId="1149" xr:uid="{00000000-0005-0000-0000-000065160000}"/>
    <cellStyle name="Testo avviso 5" xfId="1437" xr:uid="{00000000-0005-0000-0000-000066160000}"/>
    <cellStyle name="Testo avviso 6" xfId="64" xr:uid="{00000000-0005-0000-0000-000067160000}"/>
    <cellStyle name="Testo descrittivo" xfId="16" builtinId="53" customBuiltin="1"/>
    <cellStyle name="Testo descrittivo 2" xfId="106" xr:uid="{00000000-0005-0000-0000-000069160000}"/>
    <cellStyle name="Testo descrittivo 2 2" xfId="185" xr:uid="{00000000-0005-0000-0000-00006A160000}"/>
    <cellStyle name="Testo descrittivo 2 2 2" xfId="477" xr:uid="{00000000-0005-0000-0000-00006B160000}"/>
    <cellStyle name="Testo descrittivo 2 2 2 2" xfId="520" xr:uid="{00000000-0005-0000-0000-00006C160000}"/>
    <cellStyle name="Testo descrittivo 2 2 3" xfId="597" xr:uid="{00000000-0005-0000-0000-00006D160000}"/>
    <cellStyle name="Testo descrittivo 2 2 4" xfId="673" xr:uid="{00000000-0005-0000-0000-00006E160000}"/>
    <cellStyle name="Testo descrittivo 2 2 5" xfId="784" xr:uid="{00000000-0005-0000-0000-00006F160000}"/>
    <cellStyle name="Testo descrittivo 2 3" xfId="414" xr:uid="{00000000-0005-0000-0000-000070160000}"/>
    <cellStyle name="Testo descrittivo 2 3 2" xfId="607" xr:uid="{00000000-0005-0000-0000-000071160000}"/>
    <cellStyle name="Testo descrittivo 2 4" xfId="725" xr:uid="{00000000-0005-0000-0000-000072160000}"/>
    <cellStyle name="Testo descrittivo 2 5" xfId="570" xr:uid="{00000000-0005-0000-0000-000073160000}"/>
    <cellStyle name="Testo descrittivo 2 6" xfId="989" xr:uid="{00000000-0005-0000-0000-000074160000}"/>
    <cellStyle name="Testo descrittivo 2 7" xfId="1001" xr:uid="{00000000-0005-0000-0000-000075160000}"/>
    <cellStyle name="Testo descrittivo 2 8" xfId="1208" xr:uid="{00000000-0005-0000-0000-000076160000}"/>
    <cellStyle name="Testo descrittivo 2 9" xfId="1494" xr:uid="{00000000-0005-0000-0000-000077160000}"/>
    <cellStyle name="Testo descrittivo 3" xfId="252" xr:uid="{00000000-0005-0000-0000-000078160000}"/>
    <cellStyle name="Testo descrittivo 3 2" xfId="319" xr:uid="{00000000-0005-0000-0000-000079160000}"/>
    <cellStyle name="Testo descrittivo 3 3" xfId="2078" xr:uid="{00000000-0005-0000-0000-00007A160000}"/>
    <cellStyle name="Testo descrittivo 3 4" xfId="2089" xr:uid="{00000000-0005-0000-0000-00007B160000}"/>
    <cellStyle name="Testo descrittivo 4" xfId="1150" xr:uid="{00000000-0005-0000-0000-00007C160000}"/>
    <cellStyle name="Testo descrittivo 5" xfId="1438" xr:uid="{00000000-0005-0000-0000-00007D160000}"/>
    <cellStyle name="Testo descrittivo 6" xfId="66" xr:uid="{00000000-0005-0000-0000-00007E160000}"/>
    <cellStyle name="Titolo" xfId="1" builtinId="15" customBuiltin="1"/>
    <cellStyle name="Titolo 1" xfId="2" builtinId="16" customBuiltin="1"/>
    <cellStyle name="Titolo 1 2" xfId="93" xr:uid="{00000000-0005-0000-0000-000081160000}"/>
    <cellStyle name="Titolo 1 2 2" xfId="187" xr:uid="{00000000-0005-0000-0000-000082160000}"/>
    <cellStyle name="Titolo 1 2 2 2" xfId="464" xr:uid="{00000000-0005-0000-0000-000083160000}"/>
    <cellStyle name="Titolo 1 2 2 2 2" xfId="522" xr:uid="{00000000-0005-0000-0000-000084160000}"/>
    <cellStyle name="Titolo 1 2 2 3" xfId="621" xr:uid="{00000000-0005-0000-0000-000085160000}"/>
    <cellStyle name="Titolo 1 2 2 4" xfId="707" xr:uid="{00000000-0005-0000-0000-000086160000}"/>
    <cellStyle name="Titolo 1 2 2 5" xfId="651" xr:uid="{00000000-0005-0000-0000-000087160000}"/>
    <cellStyle name="Titolo 1 2 3" xfId="415" xr:uid="{00000000-0005-0000-0000-000088160000}"/>
    <cellStyle name="Titolo 1 2 3 2" xfId="549" xr:uid="{00000000-0005-0000-0000-000089160000}"/>
    <cellStyle name="Titolo 1 2 4" xfId="451" xr:uid="{00000000-0005-0000-0000-00008A160000}"/>
    <cellStyle name="Titolo 1 2 5" xfId="741" xr:uid="{00000000-0005-0000-0000-00008B160000}"/>
    <cellStyle name="Titolo 1 2 6" xfId="991" xr:uid="{00000000-0005-0000-0000-00008C160000}"/>
    <cellStyle name="Titolo 1 2 7" xfId="1002" xr:uid="{00000000-0005-0000-0000-00008D160000}"/>
    <cellStyle name="Titolo 1 2 8" xfId="1209" xr:uid="{00000000-0005-0000-0000-00008E160000}"/>
    <cellStyle name="Titolo 1 2 9" xfId="1495" xr:uid="{00000000-0005-0000-0000-00008F160000}"/>
    <cellStyle name="Titolo 1 3" xfId="238" xr:uid="{00000000-0005-0000-0000-000090160000}"/>
    <cellStyle name="Titolo 1 3 2" xfId="320" xr:uid="{00000000-0005-0000-0000-000091160000}"/>
    <cellStyle name="Titolo 1 3 3" xfId="1723" xr:uid="{00000000-0005-0000-0000-000092160000}"/>
    <cellStyle name="Titolo 1 3 4" xfId="2129" xr:uid="{00000000-0005-0000-0000-000093160000}"/>
    <cellStyle name="Titolo 1 4" xfId="1137" xr:uid="{00000000-0005-0000-0000-000094160000}"/>
    <cellStyle name="Titolo 1 5" xfId="1425" xr:uid="{00000000-0005-0000-0000-000095160000}"/>
    <cellStyle name="Titolo 1 6" xfId="52" xr:uid="{00000000-0005-0000-0000-000096160000}"/>
    <cellStyle name="Titolo 2" xfId="3" builtinId="17" customBuiltin="1"/>
    <cellStyle name="Titolo 2 2" xfId="94" xr:uid="{00000000-0005-0000-0000-000098160000}"/>
    <cellStyle name="Titolo 2 2 2" xfId="188" xr:uid="{00000000-0005-0000-0000-000099160000}"/>
    <cellStyle name="Titolo 2 2 2 2" xfId="465" xr:uid="{00000000-0005-0000-0000-00009A160000}"/>
    <cellStyle name="Titolo 2 2 2 2 2" xfId="523" xr:uid="{00000000-0005-0000-0000-00009B160000}"/>
    <cellStyle name="Titolo 2 2 2 3" xfId="593" xr:uid="{00000000-0005-0000-0000-00009C160000}"/>
    <cellStyle name="Titolo 2 2 2 4" xfId="555" xr:uid="{00000000-0005-0000-0000-00009D160000}"/>
    <cellStyle name="Titolo 2 2 2 5" xfId="783" xr:uid="{00000000-0005-0000-0000-00009E160000}"/>
    <cellStyle name="Titolo 2 2 3" xfId="416" xr:uid="{00000000-0005-0000-0000-00009F160000}"/>
    <cellStyle name="Titolo 2 2 3 2" xfId="568" xr:uid="{00000000-0005-0000-0000-0000A0160000}"/>
    <cellStyle name="Titolo 2 2 4" xfId="540" xr:uid="{00000000-0005-0000-0000-0000A1160000}"/>
    <cellStyle name="Titolo 2 2 5" xfId="740" xr:uid="{00000000-0005-0000-0000-0000A2160000}"/>
    <cellStyle name="Titolo 2 2 6" xfId="992" xr:uid="{00000000-0005-0000-0000-0000A3160000}"/>
    <cellStyle name="Titolo 2 2 7" xfId="1003" xr:uid="{00000000-0005-0000-0000-0000A4160000}"/>
    <cellStyle name="Titolo 2 2 8" xfId="1210" xr:uid="{00000000-0005-0000-0000-0000A5160000}"/>
    <cellStyle name="Titolo 2 2 9" xfId="1496" xr:uid="{00000000-0005-0000-0000-0000A6160000}"/>
    <cellStyle name="Titolo 2 3" xfId="239" xr:uid="{00000000-0005-0000-0000-0000A7160000}"/>
    <cellStyle name="Titolo 2 3 2" xfId="321" xr:uid="{00000000-0005-0000-0000-0000A8160000}"/>
    <cellStyle name="Titolo 2 3 3" xfId="2095" xr:uid="{00000000-0005-0000-0000-0000A9160000}"/>
    <cellStyle name="Titolo 2 3 4" xfId="2091" xr:uid="{00000000-0005-0000-0000-0000AA160000}"/>
    <cellStyle name="Titolo 2 4" xfId="1138" xr:uid="{00000000-0005-0000-0000-0000AB160000}"/>
    <cellStyle name="Titolo 2 5" xfId="1426" xr:uid="{00000000-0005-0000-0000-0000AC160000}"/>
    <cellStyle name="Titolo 2 6" xfId="53" xr:uid="{00000000-0005-0000-0000-0000AD160000}"/>
    <cellStyle name="Titolo 3" xfId="4" builtinId="18" customBuiltin="1"/>
    <cellStyle name="Titolo 3 2" xfId="95" xr:uid="{00000000-0005-0000-0000-0000AF160000}"/>
    <cellStyle name="Titolo 3 2 10" xfId="1497" xr:uid="{00000000-0005-0000-0000-0000B0160000}"/>
    <cellStyle name="Titolo 3 2 2" xfId="189" xr:uid="{00000000-0005-0000-0000-0000B1160000}"/>
    <cellStyle name="Titolo 3 2 2 2" xfId="418" xr:uid="{00000000-0005-0000-0000-0000B2160000}"/>
    <cellStyle name="Titolo 3 2 2 2 2" xfId="524" xr:uid="{00000000-0005-0000-0000-0000B3160000}"/>
    <cellStyle name="Titolo 3 2 2 3" xfId="446" xr:uid="{00000000-0005-0000-0000-0000B4160000}"/>
    <cellStyle name="Titolo 3 2 2 4" xfId="706" xr:uid="{00000000-0005-0000-0000-0000B5160000}"/>
    <cellStyle name="Titolo 3 2 2 5" xfId="763" xr:uid="{00000000-0005-0000-0000-0000B6160000}"/>
    <cellStyle name="Titolo 3 2 2 6" xfId="995" xr:uid="{00000000-0005-0000-0000-0000B7160000}"/>
    <cellStyle name="Titolo 3 2 2 7" xfId="1005" xr:uid="{00000000-0005-0000-0000-0000B8160000}"/>
    <cellStyle name="Titolo 3 2 3" xfId="417" xr:uid="{00000000-0005-0000-0000-0000B9160000}"/>
    <cellStyle name="Titolo 3 2 3 2" xfId="466" xr:uid="{00000000-0005-0000-0000-0000BA160000}"/>
    <cellStyle name="Titolo 3 2 4" xfId="497" xr:uid="{00000000-0005-0000-0000-0000BB160000}"/>
    <cellStyle name="Titolo 3 2 4 2" xfId="2134" xr:uid="{00000000-0005-0000-0000-0000BC160000}"/>
    <cellStyle name="Titolo 3 2 5" xfId="729" xr:uid="{00000000-0005-0000-0000-0000BD160000}"/>
    <cellStyle name="Titolo 3 2 6" xfId="739" xr:uid="{00000000-0005-0000-0000-0000BE160000}"/>
    <cellStyle name="Titolo 3 2 7" xfId="994" xr:uid="{00000000-0005-0000-0000-0000BF160000}"/>
    <cellStyle name="Titolo 3 2 8" xfId="1004" xr:uid="{00000000-0005-0000-0000-0000C0160000}"/>
    <cellStyle name="Titolo 3 2 9" xfId="1211" xr:uid="{00000000-0005-0000-0000-0000C1160000}"/>
    <cellStyle name="Titolo 3 3" xfId="240" xr:uid="{00000000-0005-0000-0000-0000C2160000}"/>
    <cellStyle name="Titolo 3 3 2" xfId="322" xr:uid="{00000000-0005-0000-0000-0000C3160000}"/>
    <cellStyle name="Titolo 3 3 3" xfId="2197" xr:uid="{00000000-0005-0000-0000-0000C4160000}"/>
    <cellStyle name="Titolo 3 3 4" xfId="2149" xr:uid="{00000000-0005-0000-0000-0000C5160000}"/>
    <cellStyle name="Titolo 3 4" xfId="1139" xr:uid="{00000000-0005-0000-0000-0000C6160000}"/>
    <cellStyle name="Titolo 3 5" xfId="1427" xr:uid="{00000000-0005-0000-0000-0000C7160000}"/>
    <cellStyle name="Titolo 3 6" xfId="54" xr:uid="{00000000-0005-0000-0000-0000C8160000}"/>
    <cellStyle name="Titolo 4" xfId="5" builtinId="19" customBuiltin="1"/>
    <cellStyle name="Titolo 4 2" xfId="96" xr:uid="{00000000-0005-0000-0000-0000CA160000}"/>
    <cellStyle name="Titolo 4 2 2" xfId="190" xr:uid="{00000000-0005-0000-0000-0000CB160000}"/>
    <cellStyle name="Titolo 4 2 2 2" xfId="467" xr:uid="{00000000-0005-0000-0000-0000CC160000}"/>
    <cellStyle name="Titolo 4 2 2 2 2" xfId="525" xr:uid="{00000000-0005-0000-0000-0000CD160000}"/>
    <cellStyle name="Titolo 4 2 2 3" xfId="620" xr:uid="{00000000-0005-0000-0000-0000CE160000}"/>
    <cellStyle name="Titolo 4 2 2 4" xfId="559" xr:uid="{00000000-0005-0000-0000-0000CF160000}"/>
    <cellStyle name="Titolo 4 2 2 5" xfId="654" xr:uid="{00000000-0005-0000-0000-0000D0160000}"/>
    <cellStyle name="Titolo 4 2 3" xfId="419" xr:uid="{00000000-0005-0000-0000-0000D1160000}"/>
    <cellStyle name="Titolo 4 2 3 2" xfId="548" xr:uid="{00000000-0005-0000-0000-0000D2160000}"/>
    <cellStyle name="Titolo 4 2 4" xfId="695" xr:uid="{00000000-0005-0000-0000-0000D3160000}"/>
    <cellStyle name="Titolo 4 2 5" xfId="738" xr:uid="{00000000-0005-0000-0000-0000D4160000}"/>
    <cellStyle name="Titolo 4 2 6" xfId="996" xr:uid="{00000000-0005-0000-0000-0000D5160000}"/>
    <cellStyle name="Titolo 4 2 7" xfId="1006" xr:uid="{00000000-0005-0000-0000-0000D6160000}"/>
    <cellStyle name="Titolo 4 2 8" xfId="1212" xr:uid="{00000000-0005-0000-0000-0000D7160000}"/>
    <cellStyle name="Titolo 4 2 9" xfId="1498" xr:uid="{00000000-0005-0000-0000-0000D8160000}"/>
    <cellStyle name="Titolo 4 3" xfId="241" xr:uid="{00000000-0005-0000-0000-0000D9160000}"/>
    <cellStyle name="Titolo 4 3 2" xfId="323" xr:uid="{00000000-0005-0000-0000-0000DA160000}"/>
    <cellStyle name="Titolo 4 3 3" xfId="2110" xr:uid="{00000000-0005-0000-0000-0000DB160000}"/>
    <cellStyle name="Titolo 4 3 4" xfId="1719" xr:uid="{00000000-0005-0000-0000-0000DC160000}"/>
    <cellStyle name="Titolo 4 4" xfId="1140" xr:uid="{00000000-0005-0000-0000-0000DD160000}"/>
    <cellStyle name="Titolo 4 5" xfId="1428" xr:uid="{00000000-0005-0000-0000-0000DE160000}"/>
    <cellStyle name="Titolo 4 6" xfId="55" xr:uid="{00000000-0005-0000-0000-0000DF160000}"/>
    <cellStyle name="Titolo 5" xfId="186" xr:uid="{00000000-0005-0000-0000-0000E0160000}"/>
    <cellStyle name="Titolo 5 2" xfId="2181" xr:uid="{00000000-0005-0000-0000-0000E1160000}"/>
    <cellStyle name="Titolo 5 3" xfId="2154" xr:uid="{00000000-0005-0000-0000-0000E2160000}"/>
    <cellStyle name="Titolo 6" xfId="324" xr:uid="{00000000-0005-0000-0000-0000E3160000}"/>
    <cellStyle name="Titolo 6 2" xfId="1697" xr:uid="{00000000-0005-0000-0000-0000E4160000}"/>
    <cellStyle name="Titolo 6 3" xfId="2141" xr:uid="{00000000-0005-0000-0000-0000E5160000}"/>
    <cellStyle name="Titolo 7" xfId="5915" xr:uid="{00000000-0005-0000-0000-0000E6160000}"/>
    <cellStyle name="Totale" xfId="17" builtinId="25" customBuiltin="1"/>
    <cellStyle name="Totale 2" xfId="107" xr:uid="{00000000-0005-0000-0000-0000E8160000}"/>
    <cellStyle name="Totale 2 2" xfId="191" xr:uid="{00000000-0005-0000-0000-0000E9160000}"/>
    <cellStyle name="Totale 2 2 2" xfId="478" xr:uid="{00000000-0005-0000-0000-0000EA160000}"/>
    <cellStyle name="Totale 2 2 2 2" xfId="526" xr:uid="{00000000-0005-0000-0000-0000EB160000}"/>
    <cellStyle name="Totale 2 2 3" xfId="589" xr:uid="{00000000-0005-0000-0000-0000EC160000}"/>
    <cellStyle name="Totale 2 2 4" xfId="705" xr:uid="{00000000-0005-0000-0000-0000ED160000}"/>
    <cellStyle name="Totale 2 2 5" xfId="782" xr:uid="{00000000-0005-0000-0000-0000EE160000}"/>
    <cellStyle name="Totale 2 2 6" xfId="2189" xr:uid="{00000000-0005-0000-0000-0000EF160000}"/>
    <cellStyle name="Totale 2 3" xfId="420" xr:uid="{00000000-0005-0000-0000-0000F0160000}"/>
    <cellStyle name="Totale 2 3 2" xfId="639" xr:uid="{00000000-0005-0000-0000-0000F1160000}"/>
    <cellStyle name="Totale 2 3 3" xfId="2143" xr:uid="{00000000-0005-0000-0000-0000F2160000}"/>
    <cellStyle name="Totale 2 3 4" xfId="2086" xr:uid="{00000000-0005-0000-0000-0000F3160000}"/>
    <cellStyle name="Totale 2 4" xfId="552" xr:uid="{00000000-0005-0000-0000-0000F4160000}"/>
    <cellStyle name="Totale 2 5" xfId="699" xr:uid="{00000000-0005-0000-0000-0000F5160000}"/>
    <cellStyle name="Totale 2 6" xfId="997" xr:uid="{00000000-0005-0000-0000-0000F6160000}"/>
    <cellStyle name="Totale 2 7" xfId="1007" xr:uid="{00000000-0005-0000-0000-0000F7160000}"/>
    <cellStyle name="Totale 2 8" xfId="1213" xr:uid="{00000000-0005-0000-0000-0000F8160000}"/>
    <cellStyle name="Totale 2 9" xfId="1499" xr:uid="{00000000-0005-0000-0000-0000F9160000}"/>
    <cellStyle name="Totale 3" xfId="253" xr:uid="{00000000-0005-0000-0000-0000FA160000}"/>
    <cellStyle name="Totale 3 2" xfId="325" xr:uid="{00000000-0005-0000-0000-0000FB160000}"/>
    <cellStyle name="Totale 3 3" xfId="2084" xr:uid="{00000000-0005-0000-0000-0000FC160000}"/>
    <cellStyle name="Totale 3 4" xfId="2150" xr:uid="{00000000-0005-0000-0000-0000FD160000}"/>
    <cellStyle name="Totale 3 5" xfId="2072" xr:uid="{00000000-0005-0000-0000-0000FE160000}"/>
    <cellStyle name="Totale 4" xfId="1151" xr:uid="{00000000-0005-0000-0000-0000FF160000}"/>
    <cellStyle name="Totale 5" xfId="1439" xr:uid="{00000000-0005-0000-0000-000000170000}"/>
    <cellStyle name="Totale 6" xfId="67" xr:uid="{00000000-0005-0000-0000-000001170000}"/>
    <cellStyle name="Tracciato" xfId="232" xr:uid="{00000000-0005-0000-0000-000002170000}"/>
    <cellStyle name="Valore non valido" xfId="7" builtinId="27" customBuiltin="1"/>
    <cellStyle name="Valore non valido 2" xfId="98" xr:uid="{00000000-0005-0000-0000-000004170000}"/>
    <cellStyle name="Valore non valido 2 2" xfId="192" xr:uid="{00000000-0005-0000-0000-000005170000}"/>
    <cellStyle name="Valore non valido 2 2 2" xfId="469" xr:uid="{00000000-0005-0000-0000-000006170000}"/>
    <cellStyle name="Valore non valido 2 2 2 2" xfId="527" xr:uid="{00000000-0005-0000-0000-000007170000}"/>
    <cellStyle name="Valore non valido 2 2 3" xfId="442" xr:uid="{00000000-0005-0000-0000-000008170000}"/>
    <cellStyle name="Valore non valido 2 2 4" xfId="562" xr:uid="{00000000-0005-0000-0000-000009170000}"/>
    <cellStyle name="Valore non valido 2 2 5" xfId="759" xr:uid="{00000000-0005-0000-0000-00000A170000}"/>
    <cellStyle name="Valore non valido 2 3" xfId="421" xr:uid="{00000000-0005-0000-0000-00000B170000}"/>
    <cellStyle name="Valore non valido 2 3 2" xfId="546" xr:uid="{00000000-0005-0000-0000-00000C170000}"/>
    <cellStyle name="Valore non valido 2 4" xfId="657" xr:uid="{00000000-0005-0000-0000-00000D170000}"/>
    <cellStyle name="Valore non valido 2 5" xfId="751" xr:uid="{00000000-0005-0000-0000-00000E170000}"/>
    <cellStyle name="Valore non valido 2 6" xfId="998" xr:uid="{00000000-0005-0000-0000-00000F170000}"/>
    <cellStyle name="Valore non valido 2 7" xfId="1008" xr:uid="{00000000-0005-0000-0000-000010170000}"/>
    <cellStyle name="Valore non valido 2 8" xfId="1214" xr:uid="{00000000-0005-0000-0000-000011170000}"/>
    <cellStyle name="Valore non valido 2 9" xfId="1500" xr:uid="{00000000-0005-0000-0000-000012170000}"/>
    <cellStyle name="Valore non valido 3" xfId="243" xr:uid="{00000000-0005-0000-0000-000013170000}"/>
    <cellStyle name="Valore non valido 3 2" xfId="326" xr:uid="{00000000-0005-0000-0000-000014170000}"/>
    <cellStyle name="Valore non valido 3 3" xfId="2123" xr:uid="{00000000-0005-0000-0000-000015170000}"/>
    <cellStyle name="Valore non valido 3 4" xfId="2124" xr:uid="{00000000-0005-0000-0000-000016170000}"/>
    <cellStyle name="Valore non valido 4" xfId="1142" xr:uid="{00000000-0005-0000-0000-000017170000}"/>
    <cellStyle name="Valore non valido 5" xfId="1430" xr:uid="{00000000-0005-0000-0000-000018170000}"/>
    <cellStyle name="Valore non valido 6" xfId="57" xr:uid="{00000000-0005-0000-0000-000019170000}"/>
    <cellStyle name="Valore valido" xfId="6" builtinId="26" customBuiltin="1"/>
    <cellStyle name="Valore valido 2" xfId="97" xr:uid="{00000000-0005-0000-0000-00001B170000}"/>
    <cellStyle name="Valore valido 2 2" xfId="193" xr:uid="{00000000-0005-0000-0000-00001C170000}"/>
    <cellStyle name="Valore valido 2 2 2" xfId="468" xr:uid="{00000000-0005-0000-0000-00001D170000}"/>
    <cellStyle name="Valore valido 2 2 2 2" xfId="528" xr:uid="{00000000-0005-0000-0000-00001E170000}"/>
    <cellStyle name="Valore valido 2 2 3" xfId="619" xr:uid="{00000000-0005-0000-0000-00001F170000}"/>
    <cellStyle name="Valore valido 2 2 4" xfId="704" xr:uid="{00000000-0005-0000-0000-000020170000}"/>
    <cellStyle name="Valore valido 2 2 5" xfId="656" xr:uid="{00000000-0005-0000-0000-000021170000}"/>
    <cellStyle name="Valore valido 2 3" xfId="422" xr:uid="{00000000-0005-0000-0000-000022170000}"/>
    <cellStyle name="Valore valido 2 3 2" xfId="547" xr:uid="{00000000-0005-0000-0000-000023170000}"/>
    <cellStyle name="Valore valido 2 4" xfId="728" xr:uid="{00000000-0005-0000-0000-000024170000}"/>
    <cellStyle name="Valore valido 2 5" xfId="802" xr:uid="{00000000-0005-0000-0000-000025170000}"/>
    <cellStyle name="Valore valido 2 6" xfId="999" xr:uid="{00000000-0005-0000-0000-000026170000}"/>
    <cellStyle name="Valore valido 2 7" xfId="1009" xr:uid="{00000000-0005-0000-0000-000027170000}"/>
    <cellStyle name="Valore valido 2 8" xfId="1215" xr:uid="{00000000-0005-0000-0000-000028170000}"/>
    <cellStyle name="Valore valido 2 9" xfId="1501" xr:uid="{00000000-0005-0000-0000-000029170000}"/>
    <cellStyle name="Valore valido 3" xfId="242" xr:uid="{00000000-0005-0000-0000-00002A170000}"/>
    <cellStyle name="Valore valido 3 2" xfId="327" xr:uid="{00000000-0005-0000-0000-00002B170000}"/>
    <cellStyle name="Valore valido 3 3" xfId="1707" xr:uid="{00000000-0005-0000-0000-00002C170000}"/>
    <cellStyle name="Valore valido 3 4" xfId="2151" xr:uid="{00000000-0005-0000-0000-00002D170000}"/>
    <cellStyle name="Valore valido 4" xfId="1141" xr:uid="{00000000-0005-0000-0000-00002E170000}"/>
    <cellStyle name="Valore valido 5" xfId="1429" xr:uid="{00000000-0005-0000-0000-00002F170000}"/>
    <cellStyle name="Valore valido 6" xfId="56" xr:uid="{00000000-0005-0000-0000-00003017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tabSelected="1" workbookViewId="0"/>
  </sheetViews>
  <sheetFormatPr defaultColWidth="9" defaultRowHeight="12"/>
  <cols>
    <col min="1" max="16384" width="9" style="1"/>
  </cols>
  <sheetData>
    <row r="1" spans="1:1" ht="15.6">
      <c r="A1" s="5" t="s">
        <v>9</v>
      </c>
    </row>
    <row r="2" spans="1:1">
      <c r="A2" s="6"/>
    </row>
    <row r="3" spans="1:1">
      <c r="A3" s="6" t="s">
        <v>259</v>
      </c>
    </row>
    <row r="4" spans="1:1">
      <c r="A4" s="42" t="s">
        <v>918</v>
      </c>
    </row>
    <row r="6" spans="1:1">
      <c r="A6" s="33" t="s">
        <v>874</v>
      </c>
    </row>
    <row r="7" spans="1:1">
      <c r="A7" s="42" t="s">
        <v>934</v>
      </c>
    </row>
    <row r="9" spans="1:1">
      <c r="A9" s="6" t="s">
        <v>935</v>
      </c>
    </row>
    <row r="10" spans="1:1">
      <c r="A10" s="42" t="s">
        <v>952</v>
      </c>
    </row>
    <row r="12" spans="1:1">
      <c r="A12" s="6" t="s">
        <v>10</v>
      </c>
    </row>
    <row r="13" spans="1:1">
      <c r="A13" s="42" t="s">
        <v>960</v>
      </c>
    </row>
    <row r="15" spans="1:1">
      <c r="A15" s="6" t="s">
        <v>11</v>
      </c>
    </row>
    <row r="16" spans="1:1">
      <c r="A16" s="42" t="s">
        <v>961</v>
      </c>
    </row>
  </sheetData>
  <hyperlinks>
    <hyperlink ref="A4" location="'Tab.a1.1-a1.5'!A1" display="Tab.a1.1-a1.5" xr:uid="{00000000-0004-0000-0000-000000000000}"/>
    <hyperlink ref="A7" location="Tab.a1.6!A1" display="Tab.a1.6" xr:uid="{00000000-0004-0000-0000-000001000000}"/>
    <hyperlink ref="A16" location="Tab.a1.14!A1" display="Tab.a1.14" xr:uid="{00000000-0004-0000-0000-000002000000}"/>
    <hyperlink ref="A13" location="'Tab.a1.9-a1.13'!A1" display="Tab.a1.10-a1.14" xr:uid="{00000000-0004-0000-0000-000003000000}"/>
    <hyperlink ref="A10" location="'Tab.a1.7-a1.8'!A1" display="Tab.a1.7-a1.8" xr:uid="{00000000-0004-0000-0000-00000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22"/>
  <sheetViews>
    <sheetView zoomScaleNormal="100" workbookViewId="0"/>
  </sheetViews>
  <sheetFormatPr defaultColWidth="9" defaultRowHeight="12"/>
  <cols>
    <col min="1" max="1" width="35.375" style="1" customWidth="1"/>
    <col min="2" max="9" width="9" style="1"/>
    <col min="10" max="13" width="10.875" style="1" customWidth="1"/>
    <col min="14" max="16384" width="9" style="1"/>
  </cols>
  <sheetData>
    <row r="1" spans="1:13" ht="15.6">
      <c r="A1" s="15" t="s">
        <v>259</v>
      </c>
      <c r="J1" s="10" t="s">
        <v>8</v>
      </c>
    </row>
    <row r="3" spans="1:13">
      <c r="A3" s="16" t="s">
        <v>910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3" ht="12.6" thickBot="1">
      <c r="A4" s="17" t="s">
        <v>602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3" ht="31.95" customHeight="1">
      <c r="A5" s="32"/>
      <c r="B5" s="107">
        <v>2015</v>
      </c>
      <c r="C5" s="107">
        <v>2016</v>
      </c>
      <c r="D5" s="107">
        <v>2017</v>
      </c>
      <c r="E5" s="107">
        <v>2018</v>
      </c>
      <c r="F5" s="107">
        <v>2019</v>
      </c>
      <c r="G5" s="107">
        <v>2020</v>
      </c>
      <c r="H5" s="107">
        <v>2021</v>
      </c>
      <c r="I5" s="107">
        <v>2022</v>
      </c>
      <c r="J5" s="107">
        <v>2023</v>
      </c>
      <c r="K5" s="107">
        <v>2024</v>
      </c>
    </row>
    <row r="6" spans="1:13" ht="16.95" customHeight="1">
      <c r="A6" s="33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</row>
    <row r="7" spans="1:13">
      <c r="A7" s="1" t="s">
        <v>603</v>
      </c>
      <c r="B7" s="62">
        <v>6.7344568771736428</v>
      </c>
      <c r="C7" s="62">
        <v>6.4202119273717715</v>
      </c>
      <c r="D7" s="62">
        <v>6.2070841668250258</v>
      </c>
      <c r="E7" s="62">
        <v>5.8021139785270144</v>
      </c>
      <c r="F7" s="62">
        <v>5.4782524263438512</v>
      </c>
      <c r="G7" s="62">
        <v>5.1610646335578521</v>
      </c>
      <c r="H7" s="62">
        <v>5.1815020628131236</v>
      </c>
      <c r="I7" s="62">
        <v>4.8667549712388869</v>
      </c>
      <c r="J7" s="62">
        <v>4.5940600601401922</v>
      </c>
      <c r="K7" s="1">
        <v>4.5</v>
      </c>
      <c r="M7" s="73"/>
    </row>
    <row r="8" spans="1:13">
      <c r="A8" s="1" t="s">
        <v>604</v>
      </c>
      <c r="B8" s="62">
        <v>10</v>
      </c>
      <c r="C8" s="62">
        <v>9.8000000000000007</v>
      </c>
      <c r="D8" s="62">
        <v>10.3</v>
      </c>
      <c r="E8" s="62">
        <v>10</v>
      </c>
      <c r="F8" s="62">
        <v>10.5</v>
      </c>
      <c r="G8" s="62">
        <v>11.7</v>
      </c>
      <c r="H8" s="62">
        <v>11.7</v>
      </c>
      <c r="I8" s="62">
        <v>13</v>
      </c>
      <c r="J8" s="62">
        <v>11.9</v>
      </c>
      <c r="K8" s="1">
        <v>11.8</v>
      </c>
    </row>
    <row r="9" spans="1:13">
      <c r="A9" s="28" t="s">
        <v>909</v>
      </c>
      <c r="B9" s="78">
        <v>-0.39999999999999997</v>
      </c>
      <c r="C9" s="78">
        <v>0</v>
      </c>
      <c r="D9" s="78">
        <v>0.5</v>
      </c>
      <c r="E9" s="78">
        <v>-1.2</v>
      </c>
      <c r="F9" s="78">
        <v>-0.60000000000000009</v>
      </c>
      <c r="G9" s="78">
        <v>-0.30000000000000004</v>
      </c>
      <c r="H9" s="78">
        <v>0.90000000000000013</v>
      </c>
      <c r="I9" s="78">
        <v>1.2</v>
      </c>
      <c r="J9" s="78">
        <v>1.8000000000000003</v>
      </c>
      <c r="K9" s="78">
        <v>1.4000000000000001</v>
      </c>
    </row>
    <row r="10" spans="1:13" ht="16.95" customHeight="1">
      <c r="A10" s="61" t="s">
        <v>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11" spans="1:13">
      <c r="A11" s="1" t="s">
        <v>603</v>
      </c>
      <c r="B11" s="73">
        <v>8.0654688675566515</v>
      </c>
      <c r="C11" s="73">
        <v>7.8755093364620796</v>
      </c>
      <c r="D11" s="73">
        <v>7.6355634754805823</v>
      </c>
      <c r="E11" s="73">
        <v>7.3441451132142559</v>
      </c>
      <c r="F11" s="73">
        <v>7.0331569895839934</v>
      </c>
      <c r="G11" s="73">
        <v>6.8119083157572167</v>
      </c>
      <c r="H11" s="73">
        <v>6.7686034706779559</v>
      </c>
      <c r="I11" s="73">
        <v>6.66511708211591</v>
      </c>
      <c r="J11" s="73">
        <v>6.4301857112163674</v>
      </c>
      <c r="K11" s="1">
        <v>6.3</v>
      </c>
    </row>
    <row r="12" spans="1:13">
      <c r="A12" s="1" t="s">
        <v>604</v>
      </c>
      <c r="B12" s="73">
        <v>10.8</v>
      </c>
      <c r="C12" s="73">
        <v>10.199999999999999</v>
      </c>
      <c r="D12" s="73">
        <v>10.8</v>
      </c>
      <c r="E12" s="73">
        <v>10.6</v>
      </c>
      <c r="F12" s="73">
        <v>10.6</v>
      </c>
      <c r="G12" s="73">
        <v>12.5</v>
      </c>
      <c r="H12" s="73">
        <v>11.9</v>
      </c>
      <c r="I12" s="73">
        <v>12.1</v>
      </c>
      <c r="J12" s="73">
        <v>11.4</v>
      </c>
      <c r="K12" s="73">
        <v>11</v>
      </c>
    </row>
    <row r="13" spans="1:13" ht="12.6" thickBot="1">
      <c r="A13" s="4" t="s">
        <v>909</v>
      </c>
      <c r="B13" s="79">
        <v>0.5</v>
      </c>
      <c r="C13" s="79">
        <v>0.7</v>
      </c>
      <c r="D13" s="79">
        <v>1</v>
      </c>
      <c r="E13" s="79">
        <v>1.2</v>
      </c>
      <c r="F13" s="79">
        <v>2.6</v>
      </c>
      <c r="G13" s="79">
        <v>1.5</v>
      </c>
      <c r="H13" s="79">
        <v>2.7</v>
      </c>
      <c r="I13" s="79">
        <v>4.4000000000000004</v>
      </c>
      <c r="J13" s="79">
        <v>4.8</v>
      </c>
      <c r="K13" s="79">
        <v>4.0999999999999996</v>
      </c>
    </row>
    <row r="14" spans="1:13">
      <c r="A14" s="18" t="s">
        <v>842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3">
      <c r="A15" s="25"/>
      <c r="B15" s="73"/>
      <c r="C15" s="73"/>
      <c r="D15" s="73"/>
      <c r="E15" s="73"/>
      <c r="F15" s="73"/>
      <c r="G15" s="73"/>
      <c r="H15" s="73"/>
      <c r="I15" s="73"/>
      <c r="J15" s="73"/>
      <c r="K15" s="73"/>
    </row>
    <row r="17" spans="1:11">
      <c r="A17" s="16" t="s">
        <v>911</v>
      </c>
    </row>
    <row r="18" spans="1:11" ht="12.6" thickBot="1">
      <c r="A18" s="17" t="s">
        <v>612</v>
      </c>
    </row>
    <row r="19" spans="1:11" ht="30" customHeight="1">
      <c r="A19" s="32"/>
      <c r="B19" s="107">
        <v>2016</v>
      </c>
      <c r="C19" s="107">
        <v>2017</v>
      </c>
      <c r="D19" s="107">
        <v>2018</v>
      </c>
      <c r="E19" s="107">
        <v>2019</v>
      </c>
      <c r="F19" s="107">
        <v>2020</v>
      </c>
      <c r="G19" s="107">
        <v>2021</v>
      </c>
      <c r="H19" s="107">
        <v>2022</v>
      </c>
      <c r="I19" s="107">
        <v>2023</v>
      </c>
      <c r="J19" s="107">
        <v>2024</v>
      </c>
      <c r="K19" s="107">
        <v>2025</v>
      </c>
    </row>
    <row r="20" spans="1:11" ht="16.95" customHeight="1">
      <c r="A20" s="61" t="s">
        <v>3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</row>
    <row r="21" spans="1:11">
      <c r="A21" s="1" t="s">
        <v>605</v>
      </c>
      <c r="B21" s="62">
        <v>82.6</v>
      </c>
      <c r="C21" s="62">
        <v>82.7</v>
      </c>
      <c r="D21" s="62">
        <v>83</v>
      </c>
      <c r="E21" s="62">
        <v>83</v>
      </c>
      <c r="F21" s="62">
        <v>82.3</v>
      </c>
      <c r="G21" s="62">
        <v>82.6</v>
      </c>
      <c r="H21" s="62">
        <v>82</v>
      </c>
      <c r="I21" s="62">
        <v>82.5</v>
      </c>
      <c r="J21" s="1">
        <v>82.8</v>
      </c>
    </row>
    <row r="22" spans="1:11">
      <c r="A22" s="1" t="s">
        <v>606</v>
      </c>
      <c r="B22" s="62">
        <v>45.7</v>
      </c>
      <c r="C22" s="62">
        <v>46.1</v>
      </c>
      <c r="D22" s="62">
        <v>46.4</v>
      </c>
      <c r="E22" s="62">
        <v>46.9</v>
      </c>
      <c r="F22" s="62">
        <v>47.3</v>
      </c>
      <c r="G22" s="62">
        <v>47.8</v>
      </c>
      <c r="H22" s="62">
        <v>48.1</v>
      </c>
      <c r="I22" s="62">
        <v>48.4</v>
      </c>
      <c r="J22" s="62">
        <v>48.8</v>
      </c>
      <c r="K22" s="62">
        <v>49.2</v>
      </c>
    </row>
    <row r="23" spans="1:11">
      <c r="A23" s="1" t="s">
        <v>611</v>
      </c>
      <c r="B23" s="62">
        <v>11.8</v>
      </c>
      <c r="C23" s="62">
        <v>11.6</v>
      </c>
      <c r="D23" s="62">
        <v>11.4</v>
      </c>
      <c r="E23" s="62">
        <v>11.2</v>
      </c>
      <c r="F23" s="62">
        <v>11</v>
      </c>
      <c r="G23" s="62">
        <v>10.9</v>
      </c>
      <c r="H23" s="62">
        <v>10.7</v>
      </c>
      <c r="I23" s="62">
        <v>10.4</v>
      </c>
      <c r="J23" s="1">
        <v>10.1</v>
      </c>
      <c r="K23" s="1">
        <v>9.6999999999999993</v>
      </c>
    </row>
    <row r="24" spans="1:11">
      <c r="A24" s="63" t="s">
        <v>621</v>
      </c>
      <c r="B24" s="62"/>
      <c r="C24" s="62"/>
      <c r="D24" s="62"/>
      <c r="E24" s="62"/>
      <c r="F24" s="62"/>
      <c r="G24" s="62"/>
      <c r="H24" s="62"/>
      <c r="I24" s="62"/>
    </row>
    <row r="25" spans="1:11">
      <c r="A25" s="1" t="s">
        <v>610</v>
      </c>
      <c r="B25" s="62">
        <v>22.2</v>
      </c>
      <c r="C25" s="62">
        <v>22.7</v>
      </c>
      <c r="D25" s="62">
        <v>23.2</v>
      </c>
      <c r="E25" s="62">
        <v>23.8</v>
      </c>
      <c r="F25" s="62">
        <v>24.4</v>
      </c>
      <c r="G25" s="62">
        <v>25.3</v>
      </c>
      <c r="H25" s="62">
        <v>25.7</v>
      </c>
      <c r="I25" s="62">
        <v>26.2</v>
      </c>
      <c r="J25" s="1">
        <v>26.8</v>
      </c>
      <c r="K25" s="1">
        <v>27.4</v>
      </c>
    </row>
    <row r="26" spans="1:11">
      <c r="A26" s="63" t="s">
        <v>622</v>
      </c>
      <c r="B26" s="62"/>
      <c r="C26" s="62"/>
      <c r="D26" s="62"/>
      <c r="E26" s="62"/>
      <c r="F26" s="62"/>
      <c r="G26" s="62"/>
      <c r="H26" s="62"/>
      <c r="I26" s="62"/>
    </row>
    <row r="27" spans="1:11">
      <c r="A27" s="1" t="s">
        <v>608</v>
      </c>
      <c r="B27" s="62">
        <v>51.5</v>
      </c>
      <c r="C27" s="62">
        <v>52.3</v>
      </c>
      <c r="D27" s="62">
        <v>53</v>
      </c>
      <c r="E27" s="62">
        <v>53.8</v>
      </c>
      <c r="F27" s="62">
        <v>54.9</v>
      </c>
      <c r="G27" s="62">
        <v>56.7</v>
      </c>
      <c r="H27" s="62">
        <v>57.2</v>
      </c>
      <c r="I27" s="62">
        <v>57.8</v>
      </c>
      <c r="J27" s="1">
        <v>58.5</v>
      </c>
      <c r="K27" s="1">
        <v>59.2</v>
      </c>
    </row>
    <row r="28" spans="1:11">
      <c r="A28" s="63" t="s">
        <v>623</v>
      </c>
      <c r="B28" s="62"/>
      <c r="C28" s="62"/>
      <c r="D28" s="62"/>
      <c r="E28" s="62"/>
      <c r="F28" s="62"/>
      <c r="G28" s="62"/>
      <c r="H28" s="62"/>
      <c r="I28" s="62"/>
    </row>
    <row r="29" spans="1:11">
      <c r="A29" s="1" t="s">
        <v>609</v>
      </c>
      <c r="B29" s="62">
        <v>188.6</v>
      </c>
      <c r="C29" s="62">
        <v>195.8</v>
      </c>
      <c r="D29" s="62">
        <v>203.1</v>
      </c>
      <c r="E29" s="62">
        <v>212.4</v>
      </c>
      <c r="F29" s="62">
        <v>222.2</v>
      </c>
      <c r="G29" s="62">
        <v>231.5</v>
      </c>
      <c r="H29" s="62">
        <v>241.8</v>
      </c>
      <c r="I29" s="62">
        <v>252.8</v>
      </c>
      <c r="J29" s="1">
        <v>266.60000000000002</v>
      </c>
      <c r="K29" s="1">
        <v>281.39999999999998</v>
      </c>
    </row>
    <row r="30" spans="1:11">
      <c r="A30" s="64" t="s">
        <v>624</v>
      </c>
      <c r="B30" s="65"/>
      <c r="C30" s="65"/>
      <c r="D30" s="65"/>
      <c r="E30" s="65"/>
      <c r="F30" s="65"/>
      <c r="G30" s="65"/>
      <c r="H30" s="65"/>
      <c r="I30" s="65"/>
      <c r="J30" s="65"/>
      <c r="K30" s="28"/>
    </row>
    <row r="31" spans="1:11" ht="16.95" customHeight="1">
      <c r="A31" s="33" t="s">
        <v>7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</row>
    <row r="32" spans="1:11">
      <c r="A32" s="1" t="s">
        <v>605</v>
      </c>
      <c r="B32" s="62">
        <v>82.8</v>
      </c>
      <c r="C32" s="62">
        <v>82.6</v>
      </c>
      <c r="D32" s="62">
        <v>82.9</v>
      </c>
      <c r="E32" s="62">
        <v>83.2</v>
      </c>
      <c r="F32" s="62">
        <v>82.1</v>
      </c>
      <c r="G32" s="62">
        <v>82.5</v>
      </c>
      <c r="H32" s="62">
        <v>82.6</v>
      </c>
      <c r="I32" s="62">
        <v>83</v>
      </c>
      <c r="J32" s="1">
        <v>83.4</v>
      </c>
    </row>
    <row r="33" spans="1:11">
      <c r="A33" s="1" t="s">
        <v>606</v>
      </c>
      <c r="B33" s="62">
        <v>44.7</v>
      </c>
      <c r="C33" s="62">
        <v>45</v>
      </c>
      <c r="D33" s="62">
        <v>45.2</v>
      </c>
      <c r="E33" s="62">
        <v>45.5</v>
      </c>
      <c r="F33" s="62">
        <v>45.7</v>
      </c>
      <c r="G33" s="62">
        <v>45.9</v>
      </c>
      <c r="H33" s="62">
        <v>46.2</v>
      </c>
      <c r="I33" s="62">
        <v>46.4</v>
      </c>
      <c r="J33" s="62">
        <v>46.6</v>
      </c>
      <c r="K33" s="62">
        <v>46.8</v>
      </c>
    </row>
    <row r="34" spans="1:11">
      <c r="A34" s="1" t="s">
        <v>611</v>
      </c>
      <c r="B34" s="62">
        <v>13.7</v>
      </c>
      <c r="C34" s="62">
        <v>13.5</v>
      </c>
      <c r="D34" s="62">
        <v>13.4</v>
      </c>
      <c r="E34" s="62">
        <v>13.2</v>
      </c>
      <c r="F34" s="62">
        <v>13</v>
      </c>
      <c r="G34" s="62">
        <v>12.9</v>
      </c>
      <c r="H34" s="62">
        <v>12.7</v>
      </c>
      <c r="I34" s="62">
        <v>12.4</v>
      </c>
      <c r="J34" s="1">
        <v>12.2</v>
      </c>
      <c r="K34" s="1">
        <v>11.9</v>
      </c>
    </row>
    <row r="35" spans="1:11">
      <c r="A35" s="63" t="s">
        <v>621</v>
      </c>
      <c r="B35" s="62"/>
      <c r="C35" s="62"/>
      <c r="D35" s="62"/>
      <c r="E35" s="62"/>
      <c r="F35" s="62"/>
      <c r="G35" s="62"/>
      <c r="H35" s="62"/>
      <c r="I35" s="62"/>
    </row>
    <row r="36" spans="1:11">
      <c r="A36" s="1" t="s">
        <v>610</v>
      </c>
      <c r="B36" s="62">
        <v>22.1</v>
      </c>
      <c r="C36" s="62">
        <v>22.4</v>
      </c>
      <c r="D36" s="62">
        <v>22.6</v>
      </c>
      <c r="E36" s="62">
        <v>22.9</v>
      </c>
      <c r="F36" s="62">
        <v>23.2</v>
      </c>
      <c r="G36" s="62">
        <v>23.5</v>
      </c>
      <c r="H36" s="62">
        <v>23.8</v>
      </c>
      <c r="I36" s="62">
        <v>24</v>
      </c>
      <c r="J36" s="1">
        <v>24.3</v>
      </c>
      <c r="K36" s="1">
        <v>24.7</v>
      </c>
    </row>
    <row r="37" spans="1:11">
      <c r="A37" s="63" t="s">
        <v>622</v>
      </c>
      <c r="B37" s="62"/>
      <c r="C37" s="62"/>
      <c r="D37" s="62"/>
      <c r="E37" s="62"/>
      <c r="F37" s="62"/>
      <c r="G37" s="62"/>
      <c r="H37" s="62"/>
      <c r="I37" s="62"/>
    </row>
    <row r="38" spans="1:11">
      <c r="A38" s="1" t="s">
        <v>608</v>
      </c>
      <c r="B38" s="62">
        <v>55.8</v>
      </c>
      <c r="C38" s="62">
        <v>56.1</v>
      </c>
      <c r="D38" s="62">
        <v>56.2</v>
      </c>
      <c r="E38" s="62">
        <v>56.4</v>
      </c>
      <c r="F38" s="62">
        <v>56.7</v>
      </c>
      <c r="G38" s="62">
        <v>57.3</v>
      </c>
      <c r="H38" s="62">
        <v>57.5</v>
      </c>
      <c r="I38" s="62">
        <v>57.4</v>
      </c>
      <c r="J38" s="1">
        <v>57.6</v>
      </c>
      <c r="K38" s="1">
        <v>57.8</v>
      </c>
    </row>
    <row r="39" spans="1:11">
      <c r="A39" s="63" t="s">
        <v>819</v>
      </c>
      <c r="B39" s="62"/>
      <c r="C39" s="62"/>
      <c r="D39" s="62"/>
      <c r="E39" s="62"/>
      <c r="F39" s="62"/>
      <c r="G39" s="62"/>
      <c r="H39" s="62"/>
      <c r="I39" s="62"/>
    </row>
    <row r="40" spans="1:11">
      <c r="A40" s="1" t="s">
        <v>609</v>
      </c>
      <c r="B40" s="62">
        <v>162</v>
      </c>
      <c r="C40" s="62">
        <v>165.9</v>
      </c>
      <c r="D40" s="62">
        <v>169.5</v>
      </c>
      <c r="E40" s="62">
        <v>174</v>
      </c>
      <c r="F40" s="62">
        <v>179.4</v>
      </c>
      <c r="G40" s="62">
        <v>182.6</v>
      </c>
      <c r="H40" s="62">
        <v>187.6</v>
      </c>
      <c r="I40" s="62">
        <v>193.1</v>
      </c>
      <c r="J40" s="1">
        <v>199.8</v>
      </c>
      <c r="K40" s="1">
        <v>207.6</v>
      </c>
    </row>
    <row r="41" spans="1:11" ht="12.6" thickBot="1">
      <c r="A41" s="66" t="s">
        <v>624</v>
      </c>
      <c r="B41" s="67"/>
      <c r="C41" s="67"/>
      <c r="D41" s="67"/>
      <c r="E41" s="67"/>
      <c r="F41" s="67"/>
      <c r="G41" s="67"/>
      <c r="H41" s="67"/>
      <c r="I41" s="67"/>
      <c r="J41" s="67"/>
      <c r="K41" s="68"/>
    </row>
    <row r="42" spans="1:11">
      <c r="A42" s="18" t="s">
        <v>625</v>
      </c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>
      <c r="A43" s="63" t="s">
        <v>607</v>
      </c>
    </row>
    <row r="46" spans="1:11">
      <c r="A46" s="16" t="s">
        <v>912</v>
      </c>
    </row>
    <row r="47" spans="1:11" ht="12.6" thickBot="1">
      <c r="A47" s="17" t="s">
        <v>32</v>
      </c>
      <c r="B47" s="4"/>
      <c r="C47" s="4"/>
      <c r="D47" s="4"/>
      <c r="E47" s="4"/>
    </row>
    <row r="48" spans="1:11" ht="42" customHeight="1">
      <c r="A48" s="69"/>
      <c r="B48" s="108" t="s">
        <v>820</v>
      </c>
      <c r="C48" s="107">
        <v>2020</v>
      </c>
      <c r="D48" s="107">
        <v>2021</v>
      </c>
      <c r="E48" s="107">
        <v>2022</v>
      </c>
      <c r="F48" s="107">
        <v>2023</v>
      </c>
      <c r="G48" s="107">
        <v>2024</v>
      </c>
    </row>
    <row r="49" spans="1:20" ht="12" customHeight="1">
      <c r="A49" s="70" t="s">
        <v>845</v>
      </c>
      <c r="B49" s="71"/>
      <c r="C49" s="72"/>
      <c r="D49" s="72"/>
      <c r="E49" s="72"/>
      <c r="F49" s="72"/>
      <c r="G49" s="72"/>
    </row>
    <row r="50" spans="1:20">
      <c r="A50" s="1" t="s">
        <v>3</v>
      </c>
      <c r="B50" s="30">
        <v>16835.8</v>
      </c>
      <c r="C50" s="30">
        <v>18994</v>
      </c>
      <c r="D50" s="30">
        <v>18785</v>
      </c>
      <c r="E50" s="30">
        <v>20524</v>
      </c>
      <c r="F50" s="30">
        <v>18563</v>
      </c>
      <c r="G50" s="30">
        <v>18397</v>
      </c>
      <c r="H50" s="73"/>
      <c r="I50" s="73"/>
      <c r="J50" s="73"/>
      <c r="K50" s="73"/>
    </row>
    <row r="51" spans="1:20">
      <c r="A51" s="1" t="s">
        <v>843</v>
      </c>
      <c r="B51" s="30">
        <v>301884.79999999999</v>
      </c>
      <c r="C51" s="30">
        <v>376181</v>
      </c>
      <c r="D51" s="30">
        <v>326534</v>
      </c>
      <c r="E51" s="30">
        <v>333138</v>
      </c>
      <c r="F51" s="30">
        <v>305466</v>
      </c>
      <c r="G51" s="30">
        <v>301910</v>
      </c>
      <c r="H51" s="73"/>
      <c r="I51" s="73"/>
      <c r="J51" s="73"/>
      <c r="K51" s="73"/>
    </row>
    <row r="52" spans="1:20">
      <c r="A52" s="1" t="s">
        <v>844</v>
      </c>
      <c r="B52" s="30">
        <v>131647.4</v>
      </c>
      <c r="C52" s="30">
        <v>141550</v>
      </c>
      <c r="D52" s="30">
        <v>143024</v>
      </c>
      <c r="E52" s="30">
        <v>143724</v>
      </c>
      <c r="F52" s="30">
        <v>133256</v>
      </c>
      <c r="G52" s="30">
        <v>132455</v>
      </c>
      <c r="H52" s="73"/>
      <c r="I52" s="73"/>
      <c r="J52" s="73"/>
      <c r="K52" s="73"/>
    </row>
    <row r="53" spans="1:20">
      <c r="A53" s="1" t="s">
        <v>5</v>
      </c>
      <c r="B53" s="30">
        <v>212087.4</v>
      </c>
      <c r="C53" s="30">
        <v>228415</v>
      </c>
      <c r="D53" s="30">
        <v>239477</v>
      </c>
      <c r="E53" s="30">
        <v>236637</v>
      </c>
      <c r="F53" s="30">
        <v>221878</v>
      </c>
      <c r="G53" s="30">
        <v>214252</v>
      </c>
      <c r="H53" s="73"/>
      <c r="I53" s="73"/>
      <c r="J53" s="73"/>
      <c r="K53" s="73"/>
    </row>
    <row r="54" spans="1:20" ht="12.6" thickBot="1">
      <c r="A54" s="28" t="s">
        <v>7</v>
      </c>
      <c r="B54" s="35">
        <v>645619.6</v>
      </c>
      <c r="C54" s="35">
        <v>746146</v>
      </c>
      <c r="D54" s="35">
        <v>709035</v>
      </c>
      <c r="E54" s="35">
        <v>713499</v>
      </c>
      <c r="F54" s="74">
        <v>660600</v>
      </c>
      <c r="G54" s="74">
        <v>648617</v>
      </c>
      <c r="H54" s="73"/>
      <c r="I54" s="73"/>
      <c r="J54" s="73"/>
      <c r="K54" s="73"/>
    </row>
    <row r="55" spans="1:20">
      <c r="A55" s="75" t="s">
        <v>907</v>
      </c>
      <c r="B55" s="76"/>
      <c r="C55" s="76"/>
      <c r="D55" s="76"/>
      <c r="E55" s="76"/>
    </row>
    <row r="58" spans="1:20">
      <c r="A58" s="16" t="s">
        <v>914</v>
      </c>
    </row>
    <row r="59" spans="1:20" ht="12.6" thickBot="1">
      <c r="A59" s="77" t="s">
        <v>915</v>
      </c>
      <c r="B59" s="4"/>
      <c r="C59" s="4"/>
      <c r="D59" s="4"/>
      <c r="E59" s="4"/>
      <c r="F59" s="4"/>
      <c r="G59" s="4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</row>
    <row r="60" spans="1:20">
      <c r="A60" s="7"/>
      <c r="B60" s="37"/>
      <c r="C60" s="128" t="s">
        <v>872</v>
      </c>
      <c r="D60" s="128"/>
      <c r="E60" s="128"/>
      <c r="F60" s="128"/>
      <c r="G60" s="128"/>
      <c r="H60" s="33"/>
      <c r="I60" s="124" t="s">
        <v>873</v>
      </c>
      <c r="J60" s="125"/>
      <c r="K60" s="125"/>
      <c r="L60" s="125"/>
      <c r="M60" s="125"/>
      <c r="N60" s="33"/>
      <c r="O60" s="124" t="s">
        <v>913</v>
      </c>
      <c r="P60" s="125"/>
      <c r="Q60" s="125"/>
      <c r="R60" s="125"/>
      <c r="S60" s="125"/>
      <c r="T60" s="33"/>
    </row>
    <row r="61" spans="1:20" ht="24">
      <c r="A61" s="85"/>
      <c r="B61" s="111" t="s">
        <v>846</v>
      </c>
      <c r="C61" s="111" t="s">
        <v>820</v>
      </c>
      <c r="D61" s="111" t="s">
        <v>832</v>
      </c>
      <c r="E61" s="111" t="s">
        <v>847</v>
      </c>
      <c r="F61" s="111" t="s">
        <v>848</v>
      </c>
      <c r="G61" s="111">
        <v>2023</v>
      </c>
      <c r="H61" s="111">
        <v>2024</v>
      </c>
      <c r="I61" s="112" t="s">
        <v>820</v>
      </c>
      <c r="J61" s="111" t="s">
        <v>832</v>
      </c>
      <c r="K61" s="111" t="s">
        <v>847</v>
      </c>
      <c r="L61" s="111" t="s">
        <v>848</v>
      </c>
      <c r="M61" s="111">
        <v>2023</v>
      </c>
      <c r="N61" s="111">
        <v>2024</v>
      </c>
      <c r="O61" s="112" t="s">
        <v>820</v>
      </c>
      <c r="P61" s="111" t="s">
        <v>832</v>
      </c>
      <c r="Q61" s="111" t="s">
        <v>847</v>
      </c>
      <c r="R61" s="111" t="s">
        <v>848</v>
      </c>
      <c r="S61" s="111">
        <v>2023</v>
      </c>
      <c r="T61" s="111">
        <v>2024</v>
      </c>
    </row>
    <row r="62" spans="1:20">
      <c r="A62" s="1" t="s">
        <v>7</v>
      </c>
      <c r="B62" s="80" t="s">
        <v>849</v>
      </c>
      <c r="C62" s="19">
        <v>459292.6</v>
      </c>
      <c r="D62" s="19">
        <v>409965</v>
      </c>
      <c r="E62" s="19">
        <v>402791</v>
      </c>
      <c r="F62" s="19">
        <v>397273</v>
      </c>
      <c r="G62" s="19">
        <v>387275</v>
      </c>
      <c r="H62" s="19">
        <v>376585.5</v>
      </c>
      <c r="I62" s="86">
        <v>1380.8</v>
      </c>
      <c r="J62" s="1">
        <v>1094</v>
      </c>
      <c r="K62" s="1">
        <v>1018</v>
      </c>
      <c r="L62" s="1">
        <v>899</v>
      </c>
      <c r="M62" s="1">
        <v>921</v>
      </c>
      <c r="N62" s="1">
        <v>935</v>
      </c>
      <c r="O62" s="89">
        <f>+I62/C62*1000</f>
        <v>3.0063623929495051</v>
      </c>
      <c r="P62" s="52">
        <f t="shared" ref="P62:T62" si="0">+J62/D62*1000</f>
        <v>2.6685204834559046</v>
      </c>
      <c r="Q62" s="52">
        <f t="shared" si="0"/>
        <v>2.5273653085595256</v>
      </c>
      <c r="R62" s="52">
        <f t="shared" si="0"/>
        <v>2.2629275082877518</v>
      </c>
      <c r="S62" s="52">
        <f t="shared" si="0"/>
        <v>2.3781550577754826</v>
      </c>
      <c r="T62" s="52">
        <f t="shared" si="0"/>
        <v>2.482835903134879</v>
      </c>
    </row>
    <row r="63" spans="1:20">
      <c r="A63" s="1" t="s">
        <v>7</v>
      </c>
      <c r="B63" s="80" t="s">
        <v>850</v>
      </c>
      <c r="C63" s="19">
        <v>1992764</v>
      </c>
      <c r="D63" s="19">
        <v>1830559</v>
      </c>
      <c r="E63" s="19">
        <v>1776881</v>
      </c>
      <c r="F63" s="19">
        <v>1716766</v>
      </c>
      <c r="G63" s="19">
        <v>1671085</v>
      </c>
      <c r="H63" s="19">
        <v>1630516.5</v>
      </c>
      <c r="I63" s="86">
        <v>246.8</v>
      </c>
      <c r="J63" s="1">
        <v>184</v>
      </c>
      <c r="K63" s="1">
        <v>193</v>
      </c>
      <c r="L63" s="1">
        <v>177</v>
      </c>
      <c r="M63" s="1">
        <v>205</v>
      </c>
      <c r="N63" s="1">
        <v>175</v>
      </c>
      <c r="O63" s="89">
        <f t="shared" ref="O63:O126" si="1">+I63/C63*1000</f>
        <v>0.12384808236198566</v>
      </c>
      <c r="P63" s="52">
        <f t="shared" ref="P63:P126" si="2">+J63/D63*1000</f>
        <v>0.10051574409784114</v>
      </c>
      <c r="Q63" s="52">
        <f t="shared" ref="Q63:Q126" si="3">+K63/E63*1000</f>
        <v>0.10861729063454446</v>
      </c>
      <c r="R63" s="52">
        <f t="shared" ref="R63:R126" si="4">+L63/F63*1000</f>
        <v>0.10310083028205358</v>
      </c>
      <c r="S63" s="52">
        <f t="shared" ref="S63:S126" si="5">+M63/G63*1000</f>
        <v>0.12267478913400576</v>
      </c>
      <c r="T63" s="52">
        <f t="shared" ref="T63:T126" si="6">+N63/H63*1000</f>
        <v>0.10732795405627604</v>
      </c>
    </row>
    <row r="64" spans="1:20">
      <c r="A64" s="1" t="s">
        <v>7</v>
      </c>
      <c r="B64" s="80" t="s">
        <v>851</v>
      </c>
      <c r="C64" s="19">
        <v>2759523</v>
      </c>
      <c r="D64" s="19">
        <v>2603148</v>
      </c>
      <c r="E64" s="19">
        <v>2550828.5</v>
      </c>
      <c r="F64" s="19">
        <v>2493882</v>
      </c>
      <c r="G64" s="19">
        <v>2437059.5</v>
      </c>
      <c r="H64" s="19">
        <v>2376274</v>
      </c>
      <c r="I64" s="86">
        <v>192.2</v>
      </c>
      <c r="J64" s="1">
        <v>148</v>
      </c>
      <c r="K64" s="1">
        <v>153</v>
      </c>
      <c r="L64" s="1">
        <v>165</v>
      </c>
      <c r="M64" s="1">
        <v>181</v>
      </c>
      <c r="N64" s="1">
        <v>167</v>
      </c>
      <c r="O64" s="89">
        <f t="shared" si="1"/>
        <v>6.9649718447717224E-2</v>
      </c>
      <c r="P64" s="52">
        <f t="shared" si="2"/>
        <v>5.6854239559179891E-2</v>
      </c>
      <c r="Q64" s="52">
        <f t="shared" si="3"/>
        <v>5.9980512213972832E-2</v>
      </c>
      <c r="R64" s="52">
        <f t="shared" si="4"/>
        <v>6.6161911429650638E-2</v>
      </c>
      <c r="S64" s="52">
        <f t="shared" si="5"/>
        <v>7.4269832148127699E-2</v>
      </c>
      <c r="T64" s="52">
        <f t="shared" si="6"/>
        <v>7.0278090826226269E-2</v>
      </c>
    </row>
    <row r="65" spans="1:20">
      <c r="A65" s="1" t="s">
        <v>7</v>
      </c>
      <c r="B65" s="80" t="s">
        <v>852</v>
      </c>
      <c r="C65" s="19">
        <v>2836302.5</v>
      </c>
      <c r="D65" s="19">
        <v>2838377.5</v>
      </c>
      <c r="E65" s="19">
        <v>2832669.5</v>
      </c>
      <c r="F65" s="19">
        <v>2809026</v>
      </c>
      <c r="G65" s="19">
        <v>2769763.5</v>
      </c>
      <c r="H65" s="19">
        <v>2719340</v>
      </c>
      <c r="I65" s="86">
        <v>245.2</v>
      </c>
      <c r="J65" s="1">
        <v>218</v>
      </c>
      <c r="K65" s="1">
        <v>230</v>
      </c>
      <c r="L65" s="1">
        <v>213</v>
      </c>
      <c r="M65" s="1">
        <v>248</v>
      </c>
      <c r="N65" s="1">
        <v>213</v>
      </c>
      <c r="O65" s="89">
        <f t="shared" si="1"/>
        <v>8.6450581346665237E-2</v>
      </c>
      <c r="P65" s="52">
        <f t="shared" si="2"/>
        <v>7.6804441974332172E-2</v>
      </c>
      <c r="Q65" s="52">
        <f t="shared" si="3"/>
        <v>8.1195494214909292E-2</v>
      </c>
      <c r="R65" s="52">
        <f t="shared" si="4"/>
        <v>7.5826994837356429E-2</v>
      </c>
      <c r="S65" s="52">
        <f t="shared" si="5"/>
        <v>8.9538330619202688E-2</v>
      </c>
      <c r="T65" s="52">
        <f t="shared" si="6"/>
        <v>7.8327829546875352E-2</v>
      </c>
    </row>
    <row r="66" spans="1:20">
      <c r="A66" s="1" t="s">
        <v>7</v>
      </c>
      <c r="B66" s="80" t="s">
        <v>853</v>
      </c>
      <c r="C66" s="19">
        <v>2869267.6</v>
      </c>
      <c r="D66" s="19">
        <v>2864034.5</v>
      </c>
      <c r="E66" s="19">
        <v>2861565</v>
      </c>
      <c r="F66" s="19">
        <v>2880612.5</v>
      </c>
      <c r="G66" s="19">
        <v>2908184.5</v>
      </c>
      <c r="H66" s="19">
        <v>2921865</v>
      </c>
      <c r="I66" s="86">
        <v>591.20000000000005</v>
      </c>
      <c r="J66" s="1">
        <v>496</v>
      </c>
      <c r="K66" s="1">
        <v>569</v>
      </c>
      <c r="L66" s="1">
        <v>591</v>
      </c>
      <c r="M66" s="1">
        <v>553</v>
      </c>
      <c r="N66" s="1">
        <v>578</v>
      </c>
      <c r="O66" s="89">
        <f t="shared" si="1"/>
        <v>0.20604561247615943</v>
      </c>
      <c r="P66" s="52">
        <f t="shared" si="2"/>
        <v>0.1731822713727785</v>
      </c>
      <c r="Q66" s="52">
        <f t="shared" si="3"/>
        <v>0.19884224192006822</v>
      </c>
      <c r="R66" s="52">
        <f t="shared" si="4"/>
        <v>0.20516470021566593</v>
      </c>
      <c r="S66" s="52">
        <f t="shared" si="5"/>
        <v>0.19015299751442868</v>
      </c>
      <c r="T66" s="52">
        <f t="shared" si="6"/>
        <v>0.19781885884529229</v>
      </c>
    </row>
    <row r="67" spans="1:20">
      <c r="A67" s="1" t="s">
        <v>7</v>
      </c>
      <c r="B67" s="80" t="s">
        <v>854</v>
      </c>
      <c r="C67" s="19">
        <v>2985012.8</v>
      </c>
      <c r="D67" s="19">
        <v>2956614</v>
      </c>
      <c r="E67" s="19">
        <v>2940340.5</v>
      </c>
      <c r="F67" s="19">
        <v>2930842.5</v>
      </c>
      <c r="G67" s="19">
        <v>2944351.5</v>
      </c>
      <c r="H67" s="19">
        <v>2969559.5</v>
      </c>
      <c r="I67" s="86">
        <v>877.4</v>
      </c>
      <c r="J67" s="1">
        <v>747</v>
      </c>
      <c r="K67" s="1">
        <v>776</v>
      </c>
      <c r="L67" s="1">
        <v>823</v>
      </c>
      <c r="M67" s="1">
        <v>819</v>
      </c>
      <c r="N67" s="1">
        <v>787</v>
      </c>
      <c r="O67" s="89">
        <f t="shared" si="1"/>
        <v>0.29393508798354234</v>
      </c>
      <c r="P67" s="52">
        <f t="shared" si="2"/>
        <v>0.25265388041861397</v>
      </c>
      <c r="Q67" s="52">
        <f t="shared" si="3"/>
        <v>0.26391501256402111</v>
      </c>
      <c r="R67" s="52">
        <f t="shared" si="4"/>
        <v>0.28080662812826007</v>
      </c>
      <c r="S67" s="52">
        <f t="shared" si="5"/>
        <v>0.2781597237965644</v>
      </c>
      <c r="T67" s="52">
        <f t="shared" si="6"/>
        <v>0.26502247218821512</v>
      </c>
    </row>
    <row r="68" spans="1:20">
      <c r="A68" s="1" t="s">
        <v>7</v>
      </c>
      <c r="B68" s="80" t="s">
        <v>855</v>
      </c>
      <c r="C68" s="19">
        <v>3201786.2</v>
      </c>
      <c r="D68" s="19">
        <v>3087036.5</v>
      </c>
      <c r="E68" s="19">
        <v>3023462</v>
      </c>
      <c r="F68" s="19">
        <v>2998507.5</v>
      </c>
      <c r="G68" s="19">
        <v>3003940.5</v>
      </c>
      <c r="H68" s="19">
        <v>3032004.5</v>
      </c>
      <c r="I68" s="86">
        <v>1040.4000000000001</v>
      </c>
      <c r="J68" s="1">
        <v>917</v>
      </c>
      <c r="K68" s="1">
        <v>1032</v>
      </c>
      <c r="L68" s="1">
        <v>958</v>
      </c>
      <c r="M68" s="1">
        <v>947</v>
      </c>
      <c r="N68" s="1">
        <v>930</v>
      </c>
      <c r="O68" s="89">
        <f t="shared" si="1"/>
        <v>0.32494362053281384</v>
      </c>
      <c r="P68" s="52">
        <f t="shared" si="2"/>
        <v>0.29704864195807212</v>
      </c>
      <c r="Q68" s="52">
        <f t="shared" si="3"/>
        <v>0.34133056740914886</v>
      </c>
      <c r="R68" s="52">
        <f t="shared" si="4"/>
        <v>0.31949228074300295</v>
      </c>
      <c r="S68" s="52">
        <f t="shared" si="5"/>
        <v>0.31525258239968468</v>
      </c>
      <c r="T68" s="52">
        <f t="shared" si="6"/>
        <v>0.30672777695415693</v>
      </c>
    </row>
    <row r="69" spans="1:20">
      <c r="A69" s="1" t="s">
        <v>7</v>
      </c>
      <c r="B69" s="80" t="s">
        <v>856</v>
      </c>
      <c r="C69" s="19">
        <v>3395080</v>
      </c>
      <c r="D69" s="19">
        <v>3254293.5</v>
      </c>
      <c r="E69" s="19">
        <v>3218897.5</v>
      </c>
      <c r="F69" s="19">
        <v>3222886</v>
      </c>
      <c r="G69" s="19">
        <v>3223730</v>
      </c>
      <c r="H69" s="19">
        <v>3208514.5</v>
      </c>
      <c r="I69" s="86">
        <v>1358.8</v>
      </c>
      <c r="J69" s="1">
        <v>1249</v>
      </c>
      <c r="K69" s="1">
        <v>1345</v>
      </c>
      <c r="L69" s="1">
        <v>1311</v>
      </c>
      <c r="M69" s="1">
        <v>1259</v>
      </c>
      <c r="N69" s="1">
        <v>1252</v>
      </c>
      <c r="O69" s="89">
        <f t="shared" si="1"/>
        <v>0.4002262096916715</v>
      </c>
      <c r="P69" s="52">
        <f t="shared" si="2"/>
        <v>0.38380066210991726</v>
      </c>
      <c r="Q69" s="52">
        <f t="shared" si="3"/>
        <v>0.41784492982457505</v>
      </c>
      <c r="R69" s="52">
        <f t="shared" si="4"/>
        <v>0.40677827264135313</v>
      </c>
      <c r="S69" s="52">
        <f t="shared" si="5"/>
        <v>0.39054139149370448</v>
      </c>
      <c r="T69" s="52">
        <f t="shared" si="6"/>
        <v>0.39021173194012371</v>
      </c>
    </row>
    <row r="70" spans="1:20">
      <c r="A70" s="1" t="s">
        <v>7</v>
      </c>
      <c r="B70" s="80" t="s">
        <v>857</v>
      </c>
      <c r="C70" s="19">
        <v>3837142.7</v>
      </c>
      <c r="D70" s="19">
        <v>3527721.5</v>
      </c>
      <c r="E70" s="19">
        <v>3448062</v>
      </c>
      <c r="F70" s="19">
        <v>3389767.5</v>
      </c>
      <c r="G70" s="19">
        <v>3361882</v>
      </c>
      <c r="H70" s="19">
        <v>3349928</v>
      </c>
      <c r="I70" s="86">
        <v>2174.4</v>
      </c>
      <c r="J70" s="1">
        <v>1986</v>
      </c>
      <c r="K70" s="1">
        <v>2051</v>
      </c>
      <c r="L70" s="1">
        <v>1888</v>
      </c>
      <c r="M70" s="1">
        <v>1866</v>
      </c>
      <c r="N70" s="1">
        <v>1794</v>
      </c>
      <c r="O70" s="89">
        <f t="shared" si="1"/>
        <v>0.56667165388454277</v>
      </c>
      <c r="P70" s="52">
        <f t="shared" si="2"/>
        <v>0.56296961083804375</v>
      </c>
      <c r="Q70" s="52">
        <f t="shared" si="3"/>
        <v>0.59482689116379006</v>
      </c>
      <c r="R70" s="52">
        <f t="shared" si="4"/>
        <v>0.55697035268643058</v>
      </c>
      <c r="S70" s="52">
        <f t="shared" si="5"/>
        <v>0.5550462508797156</v>
      </c>
      <c r="T70" s="52">
        <f t="shared" si="6"/>
        <v>0.53553389804198781</v>
      </c>
    </row>
    <row r="71" spans="1:20">
      <c r="A71" s="1" t="s">
        <v>7</v>
      </c>
      <c r="B71" s="80" t="s">
        <v>858</v>
      </c>
      <c r="C71" s="19">
        <v>4542431.2</v>
      </c>
      <c r="D71" s="19">
        <v>4098017</v>
      </c>
      <c r="E71" s="19">
        <v>3938327</v>
      </c>
      <c r="F71" s="19">
        <v>3820824</v>
      </c>
      <c r="G71" s="19">
        <v>3727208.5</v>
      </c>
      <c r="H71" s="19">
        <v>3648392.5</v>
      </c>
      <c r="I71" s="86">
        <v>4118.3999999999996</v>
      </c>
      <c r="J71" s="1">
        <v>3687</v>
      </c>
      <c r="K71" s="1">
        <v>3698</v>
      </c>
      <c r="L71" s="1">
        <v>3500</v>
      </c>
      <c r="M71" s="1">
        <v>3230</v>
      </c>
      <c r="N71" s="1">
        <v>3111</v>
      </c>
      <c r="O71" s="89">
        <f t="shared" si="1"/>
        <v>0.90665104625029858</v>
      </c>
      <c r="P71" s="52">
        <f t="shared" si="2"/>
        <v>0.89970344193301288</v>
      </c>
      <c r="Q71" s="52">
        <f t="shared" si="3"/>
        <v>0.93897738811429321</v>
      </c>
      <c r="R71" s="52">
        <f t="shared" si="4"/>
        <v>0.91603277198845068</v>
      </c>
      <c r="S71" s="52">
        <f t="shared" si="5"/>
        <v>0.86660029885636936</v>
      </c>
      <c r="T71" s="52">
        <f t="shared" si="6"/>
        <v>0.85270430744499115</v>
      </c>
    </row>
    <row r="72" spans="1:20">
      <c r="A72" s="1" t="s">
        <v>7</v>
      </c>
      <c r="B72" s="80" t="s">
        <v>859</v>
      </c>
      <c r="C72" s="19">
        <v>4834759.9000000004</v>
      </c>
      <c r="D72" s="19">
        <v>4721133</v>
      </c>
      <c r="E72" s="19">
        <v>4651185.5</v>
      </c>
      <c r="F72" s="19">
        <v>4556923.5</v>
      </c>
      <c r="G72" s="19">
        <v>4442410.5</v>
      </c>
      <c r="H72" s="19">
        <v>4294066.5</v>
      </c>
      <c r="I72" s="86">
        <v>7216.4</v>
      </c>
      <c r="J72" s="1">
        <v>7062</v>
      </c>
      <c r="K72" s="1">
        <v>7029</v>
      </c>
      <c r="L72" s="1">
        <v>6591</v>
      </c>
      <c r="M72" s="1">
        <v>6149</v>
      </c>
      <c r="N72" s="1">
        <v>5790</v>
      </c>
      <c r="O72" s="89">
        <f t="shared" si="1"/>
        <v>1.492607730117063</v>
      </c>
      <c r="P72" s="52">
        <f t="shared" si="2"/>
        <v>1.4958273787245562</v>
      </c>
      <c r="Q72" s="52">
        <f t="shared" si="3"/>
        <v>1.5112276214311382</v>
      </c>
      <c r="R72" s="52">
        <f t="shared" si="4"/>
        <v>1.4463705611911193</v>
      </c>
      <c r="S72" s="52">
        <f t="shared" si="5"/>
        <v>1.3841584428093712</v>
      </c>
      <c r="T72" s="52">
        <f t="shared" si="6"/>
        <v>1.3483722247897185</v>
      </c>
    </row>
    <row r="73" spans="1:20">
      <c r="A73" s="1" t="s">
        <v>7</v>
      </c>
      <c r="B73" s="80" t="s">
        <v>860</v>
      </c>
      <c r="C73" s="19">
        <v>4808502.9000000004</v>
      </c>
      <c r="D73" s="19">
        <v>4847189.5</v>
      </c>
      <c r="E73" s="19">
        <v>4812456</v>
      </c>
      <c r="F73" s="19">
        <v>4799351</v>
      </c>
      <c r="G73" s="19">
        <v>4780996</v>
      </c>
      <c r="H73" s="19">
        <v>4755663</v>
      </c>
      <c r="I73" s="86">
        <v>11767.6</v>
      </c>
      <c r="J73" s="1">
        <v>12177</v>
      </c>
      <c r="K73" s="1">
        <v>12136</v>
      </c>
      <c r="L73" s="1">
        <v>11176</v>
      </c>
      <c r="M73" s="1">
        <v>10662</v>
      </c>
      <c r="N73" s="1">
        <v>10222</v>
      </c>
      <c r="O73" s="89">
        <f t="shared" si="1"/>
        <v>2.4472481861246251</v>
      </c>
      <c r="P73" s="52">
        <f t="shared" si="2"/>
        <v>2.5121774174498439</v>
      </c>
      <c r="Q73" s="52">
        <f t="shared" si="3"/>
        <v>2.5217892901254579</v>
      </c>
      <c r="R73" s="52">
        <f t="shared" si="4"/>
        <v>2.3286481859734782</v>
      </c>
      <c r="S73" s="52">
        <f t="shared" si="5"/>
        <v>2.2300792554522113</v>
      </c>
      <c r="T73" s="52">
        <f t="shared" si="6"/>
        <v>2.1494374180845024</v>
      </c>
    </row>
    <row r="74" spans="1:20">
      <c r="A74" s="1" t="s">
        <v>7</v>
      </c>
      <c r="B74" s="80" t="s">
        <v>861</v>
      </c>
      <c r="C74" s="19">
        <v>4230737.9000000004</v>
      </c>
      <c r="D74" s="19">
        <v>4580728</v>
      </c>
      <c r="E74" s="19">
        <v>4679550</v>
      </c>
      <c r="F74" s="19">
        <v>4772868</v>
      </c>
      <c r="G74" s="19">
        <v>4829794.5</v>
      </c>
      <c r="H74" s="19">
        <v>4837884.5</v>
      </c>
      <c r="I74" s="86">
        <v>16683.599999999999</v>
      </c>
      <c r="J74" s="1">
        <v>18558</v>
      </c>
      <c r="K74" s="1">
        <v>18987</v>
      </c>
      <c r="L74" s="1">
        <v>18179</v>
      </c>
      <c r="M74" s="1">
        <v>17446</v>
      </c>
      <c r="N74" s="1">
        <v>16713</v>
      </c>
      <c r="O74" s="89">
        <f t="shared" si="1"/>
        <v>3.943425566495149</v>
      </c>
      <c r="P74" s="52">
        <f t="shared" si="2"/>
        <v>4.0513211000522196</v>
      </c>
      <c r="Q74" s="52">
        <f t="shared" si="3"/>
        <v>4.0574414206494218</v>
      </c>
      <c r="R74" s="52">
        <f t="shared" si="4"/>
        <v>3.8088210275247505</v>
      </c>
      <c r="S74" s="52">
        <f t="shared" si="5"/>
        <v>3.6121619667254996</v>
      </c>
      <c r="T74" s="52">
        <f t="shared" si="6"/>
        <v>3.4546091375269499</v>
      </c>
    </row>
    <row r="75" spans="1:20">
      <c r="A75" s="1" t="s">
        <v>7</v>
      </c>
      <c r="B75" s="80" t="s">
        <v>862</v>
      </c>
      <c r="C75" s="19">
        <v>3725689.7</v>
      </c>
      <c r="D75" s="19">
        <v>3919723</v>
      </c>
      <c r="E75" s="19">
        <v>3999690</v>
      </c>
      <c r="F75" s="19">
        <v>4107787</v>
      </c>
      <c r="G75" s="19">
        <v>4227518</v>
      </c>
      <c r="H75" s="19">
        <v>4367155</v>
      </c>
      <c r="I75" s="86">
        <v>23581</v>
      </c>
      <c r="J75" s="1">
        <v>26660</v>
      </c>
      <c r="K75" s="1">
        <v>26711</v>
      </c>
      <c r="L75" s="1">
        <v>25237</v>
      </c>
      <c r="M75" s="1">
        <v>24143</v>
      </c>
      <c r="N75" s="1">
        <v>24052</v>
      </c>
      <c r="O75" s="89">
        <f t="shared" si="1"/>
        <v>6.3292979015402171</v>
      </c>
      <c r="P75" s="52">
        <f t="shared" si="2"/>
        <v>6.8015010244346348</v>
      </c>
      <c r="Q75" s="52">
        <f t="shared" si="3"/>
        <v>6.6782675657363448</v>
      </c>
      <c r="R75" s="52">
        <f t="shared" si="4"/>
        <v>6.143697324130974</v>
      </c>
      <c r="S75" s="52">
        <f t="shared" si="5"/>
        <v>5.7109159558871188</v>
      </c>
      <c r="T75" s="52">
        <f t="shared" si="6"/>
        <v>5.5074756906956592</v>
      </c>
    </row>
    <row r="76" spans="1:20">
      <c r="A76" s="1" t="s">
        <v>7</v>
      </c>
      <c r="B76" s="80" t="s">
        <v>863</v>
      </c>
      <c r="C76" s="19">
        <v>3556929</v>
      </c>
      <c r="D76" s="19">
        <v>3472673.5</v>
      </c>
      <c r="E76" s="19">
        <v>3500887.5</v>
      </c>
      <c r="F76" s="19">
        <v>3564477</v>
      </c>
      <c r="G76" s="19">
        <v>3636791.5</v>
      </c>
      <c r="H76" s="19">
        <v>3706895.5</v>
      </c>
      <c r="I76" s="86">
        <v>35996.800000000003</v>
      </c>
      <c r="J76" s="1">
        <v>38149</v>
      </c>
      <c r="K76" s="1">
        <v>38028</v>
      </c>
      <c r="L76" s="1">
        <v>35685</v>
      </c>
      <c r="M76" s="1">
        <v>33971</v>
      </c>
      <c r="N76" s="1">
        <v>33512</v>
      </c>
      <c r="O76" s="89">
        <f t="shared" si="1"/>
        <v>10.120190760062965</v>
      </c>
      <c r="P76" s="52">
        <f t="shared" si="2"/>
        <v>10.98548423858448</v>
      </c>
      <c r="Q76" s="52">
        <f t="shared" si="3"/>
        <v>10.862388465781891</v>
      </c>
      <c r="R76" s="52">
        <f t="shared" si="4"/>
        <v>10.011286368238594</v>
      </c>
      <c r="S76" s="52">
        <f t="shared" si="5"/>
        <v>9.3409259233035495</v>
      </c>
      <c r="T76" s="52">
        <f t="shared" si="6"/>
        <v>9.0404490765925285</v>
      </c>
    </row>
    <row r="77" spans="1:20">
      <c r="A77" s="1" t="s">
        <v>7</v>
      </c>
      <c r="B77" s="80" t="s">
        <v>864</v>
      </c>
      <c r="C77" s="19">
        <v>3050973.7</v>
      </c>
      <c r="D77" s="19">
        <v>3382765.5</v>
      </c>
      <c r="E77" s="19">
        <v>3405045</v>
      </c>
      <c r="F77" s="19">
        <v>3340549.5</v>
      </c>
      <c r="G77" s="19">
        <v>3283165</v>
      </c>
      <c r="H77" s="19">
        <v>3254573</v>
      </c>
      <c r="I77" s="86">
        <v>50356.800000000003</v>
      </c>
      <c r="J77" s="1">
        <v>62626</v>
      </c>
      <c r="K77" s="1">
        <v>60613</v>
      </c>
      <c r="L77" s="1">
        <v>55928</v>
      </c>
      <c r="M77" s="1">
        <v>51179</v>
      </c>
      <c r="N77" s="1">
        <v>48354</v>
      </c>
      <c r="O77" s="89">
        <f t="shared" si="1"/>
        <v>16.505157025771805</v>
      </c>
      <c r="P77" s="52">
        <f t="shared" si="2"/>
        <v>18.513254909333799</v>
      </c>
      <c r="Q77" s="52">
        <f t="shared" si="3"/>
        <v>17.800939488318068</v>
      </c>
      <c r="R77" s="52">
        <f t="shared" si="4"/>
        <v>16.742155744137307</v>
      </c>
      <c r="S77" s="52">
        <f t="shared" si="5"/>
        <v>15.588311888071418</v>
      </c>
      <c r="T77" s="52">
        <f t="shared" si="6"/>
        <v>14.857248554572289</v>
      </c>
    </row>
    <row r="78" spans="1:20">
      <c r="A78" s="1" t="s">
        <v>7</v>
      </c>
      <c r="B78" s="80" t="s">
        <v>865</v>
      </c>
      <c r="C78" s="19">
        <v>2745264.8</v>
      </c>
      <c r="D78" s="19">
        <v>2595611.5</v>
      </c>
      <c r="E78" s="19">
        <v>2598363.5</v>
      </c>
      <c r="F78" s="19">
        <v>2705226</v>
      </c>
      <c r="G78" s="19">
        <v>2824164</v>
      </c>
      <c r="H78" s="19">
        <v>2936151.5</v>
      </c>
      <c r="I78" s="86">
        <v>78244.600000000006</v>
      </c>
      <c r="J78" s="1">
        <v>83933</v>
      </c>
      <c r="K78" s="1">
        <v>79296</v>
      </c>
      <c r="L78" s="1">
        <v>79127</v>
      </c>
      <c r="M78" s="1">
        <v>75315</v>
      </c>
      <c r="N78" s="1">
        <v>74837</v>
      </c>
      <c r="O78" s="89">
        <f t="shared" si="1"/>
        <v>28.501658564958838</v>
      </c>
      <c r="P78" s="52">
        <f t="shared" si="2"/>
        <v>32.336503363465603</v>
      </c>
      <c r="Q78" s="52">
        <f t="shared" si="3"/>
        <v>30.517670064253906</v>
      </c>
      <c r="R78" s="52">
        <f t="shared" si="4"/>
        <v>29.249681911973344</v>
      </c>
      <c r="S78" s="52">
        <f t="shared" si="5"/>
        <v>26.668068851525621</v>
      </c>
      <c r="T78" s="52">
        <f t="shared" si="6"/>
        <v>25.48812620874638</v>
      </c>
    </row>
    <row r="79" spans="1:20">
      <c r="A79" s="1" t="s">
        <v>7</v>
      </c>
      <c r="B79" s="80" t="s">
        <v>866</v>
      </c>
      <c r="C79" s="19">
        <v>2102714.2000000002</v>
      </c>
      <c r="D79" s="19">
        <v>2254749.5</v>
      </c>
      <c r="E79" s="19">
        <v>2280943</v>
      </c>
      <c r="F79" s="19">
        <v>2273573.5</v>
      </c>
      <c r="G79" s="19">
        <v>2243279.5</v>
      </c>
      <c r="H79" s="19">
        <v>2196277.5</v>
      </c>
      <c r="I79" s="86">
        <v>112552.4</v>
      </c>
      <c r="J79" s="1">
        <v>132447</v>
      </c>
      <c r="K79" s="1">
        <v>124215</v>
      </c>
      <c r="L79" s="1">
        <v>123052</v>
      </c>
      <c r="M79" s="1">
        <v>112672</v>
      </c>
      <c r="N79" s="1">
        <v>106280</v>
      </c>
      <c r="O79" s="89">
        <f t="shared" si="1"/>
        <v>53.527198323005564</v>
      </c>
      <c r="P79" s="52">
        <f t="shared" si="2"/>
        <v>58.741336897956955</v>
      </c>
      <c r="Q79" s="52">
        <f t="shared" si="3"/>
        <v>54.457739627864441</v>
      </c>
      <c r="R79" s="52">
        <f t="shared" si="4"/>
        <v>54.122727943477528</v>
      </c>
      <c r="S79" s="52">
        <f t="shared" si="5"/>
        <v>50.226465315623841</v>
      </c>
      <c r="T79" s="52">
        <f t="shared" si="6"/>
        <v>48.390970630988114</v>
      </c>
    </row>
    <row r="80" spans="1:20">
      <c r="A80" s="1" t="s">
        <v>7</v>
      </c>
      <c r="B80" s="80" t="s">
        <v>867</v>
      </c>
      <c r="C80" s="19">
        <v>1333801.2</v>
      </c>
      <c r="D80" s="19">
        <v>1396363</v>
      </c>
      <c r="E80" s="19">
        <v>1398677</v>
      </c>
      <c r="F80" s="19">
        <v>1412864</v>
      </c>
      <c r="G80" s="19">
        <v>1453024</v>
      </c>
      <c r="H80" s="19">
        <v>1512415</v>
      </c>
      <c r="I80" s="86">
        <v>138575</v>
      </c>
      <c r="J80" s="1">
        <v>159523</v>
      </c>
      <c r="K80" s="1">
        <v>148354</v>
      </c>
      <c r="L80" s="1">
        <v>151300</v>
      </c>
      <c r="M80" s="1">
        <v>140194</v>
      </c>
      <c r="N80" s="1">
        <v>139863</v>
      </c>
      <c r="O80" s="89">
        <f t="shared" si="1"/>
        <v>103.89479331702506</v>
      </c>
      <c r="P80" s="52">
        <f t="shared" si="2"/>
        <v>114.24178383414628</v>
      </c>
      <c r="Q80" s="52">
        <f t="shared" si="3"/>
        <v>106.06737652796177</v>
      </c>
      <c r="R80" s="52">
        <f t="shared" si="4"/>
        <v>107.08744790722957</v>
      </c>
      <c r="S80" s="52">
        <f t="shared" si="5"/>
        <v>96.484297575263724</v>
      </c>
      <c r="T80" s="52">
        <f t="shared" si="6"/>
        <v>92.476601990855684</v>
      </c>
    </row>
    <row r="81" spans="1:20">
      <c r="A81" s="1" t="s">
        <v>7</v>
      </c>
      <c r="B81" s="80" t="s">
        <v>868</v>
      </c>
      <c r="C81" s="19">
        <v>577992.19999999995</v>
      </c>
      <c r="D81" s="19">
        <v>623009</v>
      </c>
      <c r="E81" s="19">
        <v>634998.5</v>
      </c>
      <c r="F81" s="19">
        <v>640060.5</v>
      </c>
      <c r="G81" s="19">
        <v>646941</v>
      </c>
      <c r="H81" s="19">
        <v>667761</v>
      </c>
      <c r="I81" s="86">
        <v>110585.8</v>
      </c>
      <c r="J81" s="1">
        <v>131326</v>
      </c>
      <c r="K81" s="1">
        <v>122843</v>
      </c>
      <c r="L81" s="1">
        <v>130970</v>
      </c>
      <c r="M81" s="1">
        <v>119008</v>
      </c>
      <c r="N81" s="1">
        <v>118787</v>
      </c>
      <c r="O81" s="89">
        <f t="shared" si="1"/>
        <v>191.32749542294863</v>
      </c>
      <c r="P81" s="52">
        <f t="shared" si="2"/>
        <v>210.79310250734738</v>
      </c>
      <c r="Q81" s="52">
        <f t="shared" si="3"/>
        <v>193.45400028504002</v>
      </c>
      <c r="R81" s="52">
        <f t="shared" si="4"/>
        <v>204.62128189444593</v>
      </c>
      <c r="S81" s="52">
        <f t="shared" si="5"/>
        <v>183.95495106972663</v>
      </c>
      <c r="T81" s="52">
        <f t="shared" si="6"/>
        <v>177.88849603376059</v>
      </c>
    </row>
    <row r="82" spans="1:20">
      <c r="A82" s="1" t="s">
        <v>7</v>
      </c>
      <c r="B82" s="80" t="s">
        <v>869</v>
      </c>
      <c r="C82" s="19">
        <v>128711.2</v>
      </c>
      <c r="D82" s="19">
        <v>159148</v>
      </c>
      <c r="E82" s="19">
        <v>159107.5</v>
      </c>
      <c r="F82" s="19">
        <v>159520.5</v>
      </c>
      <c r="G82" s="19">
        <v>160823.5</v>
      </c>
      <c r="H82" s="19">
        <v>168501.5</v>
      </c>
      <c r="I82" s="86">
        <v>40030</v>
      </c>
      <c r="J82" s="1">
        <v>54784</v>
      </c>
      <c r="K82" s="1">
        <v>51264</v>
      </c>
      <c r="L82" s="1">
        <v>55603</v>
      </c>
      <c r="M82" s="1">
        <v>50273</v>
      </c>
      <c r="N82" s="1">
        <v>50387</v>
      </c>
      <c r="O82" s="89">
        <f t="shared" si="1"/>
        <v>311.0063459900926</v>
      </c>
      <c r="P82" s="52">
        <f t="shared" si="2"/>
        <v>344.23304094302159</v>
      </c>
      <c r="Q82" s="52">
        <f t="shared" si="3"/>
        <v>322.19725657181465</v>
      </c>
      <c r="R82" s="52">
        <f t="shared" si="4"/>
        <v>348.5633507919045</v>
      </c>
      <c r="S82" s="52">
        <f t="shared" si="5"/>
        <v>312.59735051158566</v>
      </c>
      <c r="T82" s="52">
        <f t="shared" si="6"/>
        <v>299.02997896161162</v>
      </c>
    </row>
    <row r="83" spans="1:20">
      <c r="A83" s="1" t="s">
        <v>7</v>
      </c>
      <c r="B83" s="80" t="s">
        <v>870</v>
      </c>
      <c r="C83" s="19">
        <v>15996.8</v>
      </c>
      <c r="D83" s="19">
        <v>15990.5</v>
      </c>
      <c r="E83" s="19">
        <v>18445.5</v>
      </c>
      <c r="F83" s="19">
        <v>20079.5</v>
      </c>
      <c r="G83" s="19">
        <v>20828</v>
      </c>
      <c r="H83" s="19">
        <v>22379.5</v>
      </c>
      <c r="I83" s="86">
        <v>7804</v>
      </c>
      <c r="J83" s="1">
        <v>8175</v>
      </c>
      <c r="K83" s="1">
        <v>8494</v>
      </c>
      <c r="L83" s="1">
        <v>10126</v>
      </c>
      <c r="M83" s="1">
        <v>9359</v>
      </c>
      <c r="N83" s="1">
        <v>9878</v>
      </c>
      <c r="O83" s="89">
        <f t="shared" si="1"/>
        <v>487.84756951390278</v>
      </c>
      <c r="P83" s="52">
        <f t="shared" si="2"/>
        <v>511.24104937306527</v>
      </c>
      <c r="Q83" s="52">
        <f t="shared" si="3"/>
        <v>460.49171884741537</v>
      </c>
      <c r="R83" s="52">
        <f t="shared" si="4"/>
        <v>504.29542568291043</v>
      </c>
      <c r="S83" s="52">
        <f t="shared" si="5"/>
        <v>449.34703284040717</v>
      </c>
      <c r="T83" s="52">
        <f t="shared" si="6"/>
        <v>441.38608994839029</v>
      </c>
    </row>
    <row r="84" spans="1:20">
      <c r="A84" s="28" t="s">
        <v>7</v>
      </c>
      <c r="B84" s="81" t="s">
        <v>871</v>
      </c>
      <c r="C84" s="82">
        <v>59990676.100000001</v>
      </c>
      <c r="D84" s="82">
        <v>59438850.5</v>
      </c>
      <c r="E84" s="82">
        <v>59133173</v>
      </c>
      <c r="F84" s="82">
        <v>59013667</v>
      </c>
      <c r="G84" s="82">
        <v>58984215.5</v>
      </c>
      <c r="H84" s="82">
        <v>58952703.5</v>
      </c>
      <c r="I84" s="87">
        <v>645619.6</v>
      </c>
      <c r="J84" s="28">
        <v>746146</v>
      </c>
      <c r="K84" s="28">
        <v>709035</v>
      </c>
      <c r="L84" s="28">
        <v>713499</v>
      </c>
      <c r="M84" s="28">
        <v>660600</v>
      </c>
      <c r="N84" s="28">
        <v>648617</v>
      </c>
      <c r="O84" s="90">
        <f t="shared" si="1"/>
        <v>10.761999063384449</v>
      </c>
      <c r="P84" s="91">
        <f t="shared" si="2"/>
        <v>12.553170085279492</v>
      </c>
      <c r="Q84" s="91">
        <f t="shared" si="3"/>
        <v>11.99047783212986</v>
      </c>
      <c r="R84" s="91">
        <f t="shared" si="4"/>
        <v>12.090402719763205</v>
      </c>
      <c r="S84" s="91">
        <f t="shared" si="5"/>
        <v>11.199606443862935</v>
      </c>
      <c r="T84" s="91">
        <f t="shared" si="6"/>
        <v>11.00232833257596</v>
      </c>
    </row>
    <row r="85" spans="1:20" hidden="1">
      <c r="A85" s="1" t="s">
        <v>12</v>
      </c>
      <c r="B85" s="80" t="s">
        <v>849</v>
      </c>
      <c r="C85" s="19">
        <v>30939.9</v>
      </c>
      <c r="D85" s="19">
        <v>27477.5</v>
      </c>
      <c r="E85" s="19">
        <v>26964</v>
      </c>
      <c r="F85" s="19">
        <v>26356</v>
      </c>
      <c r="G85" s="19">
        <v>25575</v>
      </c>
      <c r="H85" s="19">
        <v>25031</v>
      </c>
      <c r="I85" s="86">
        <v>82</v>
      </c>
      <c r="J85" s="1">
        <v>65</v>
      </c>
      <c r="K85" s="1">
        <v>56</v>
      </c>
      <c r="L85" s="1">
        <v>57</v>
      </c>
      <c r="M85" s="1">
        <v>54</v>
      </c>
      <c r="N85" s="1">
        <v>48</v>
      </c>
      <c r="O85" s="89">
        <f t="shared" si="1"/>
        <v>2.6502994515172964</v>
      </c>
      <c r="P85" s="52">
        <f t="shared" si="2"/>
        <v>2.365571831498499</v>
      </c>
      <c r="Q85" s="52">
        <f t="shared" si="3"/>
        <v>2.0768431983385254</v>
      </c>
      <c r="R85" s="52">
        <f t="shared" si="4"/>
        <v>2.1626954014266202</v>
      </c>
      <c r="S85" s="52">
        <f t="shared" si="5"/>
        <v>2.1114369501466275</v>
      </c>
      <c r="T85" s="52">
        <f t="shared" si="6"/>
        <v>1.9176221485358156</v>
      </c>
    </row>
    <row r="86" spans="1:20" hidden="1">
      <c r="A86" s="1" t="s">
        <v>12</v>
      </c>
      <c r="B86" s="80" t="s">
        <v>850</v>
      </c>
      <c r="C86" s="19">
        <v>136676.70000000001</v>
      </c>
      <c r="D86" s="19">
        <v>123023</v>
      </c>
      <c r="E86" s="19">
        <v>118849.5</v>
      </c>
      <c r="F86" s="19">
        <v>114692</v>
      </c>
      <c r="G86" s="19">
        <v>111715</v>
      </c>
      <c r="H86" s="19">
        <v>109259</v>
      </c>
      <c r="I86" s="86">
        <v>18.8</v>
      </c>
      <c r="J86" s="1">
        <v>16</v>
      </c>
      <c r="K86" s="1">
        <v>14</v>
      </c>
      <c r="L86" s="1">
        <v>17</v>
      </c>
      <c r="M86" s="1">
        <v>16</v>
      </c>
      <c r="N86" s="1">
        <v>12</v>
      </c>
      <c r="O86" s="89">
        <f t="shared" si="1"/>
        <v>0.13755087736241803</v>
      </c>
      <c r="P86" s="52">
        <f t="shared" si="2"/>
        <v>0.13005698121489476</v>
      </c>
      <c r="Q86" s="52">
        <f t="shared" si="3"/>
        <v>0.11779603616338311</v>
      </c>
      <c r="R86" s="52">
        <f t="shared" si="4"/>
        <v>0.14822306699682627</v>
      </c>
      <c r="S86" s="52">
        <f t="shared" si="5"/>
        <v>0.1432215906547912</v>
      </c>
      <c r="T86" s="52">
        <f t="shared" si="6"/>
        <v>0.10983076908996055</v>
      </c>
    </row>
    <row r="87" spans="1:20" hidden="1">
      <c r="A87" s="1" t="s">
        <v>12</v>
      </c>
      <c r="B87" s="80" t="s">
        <v>851</v>
      </c>
      <c r="C87" s="19">
        <v>189540.1</v>
      </c>
      <c r="D87" s="19">
        <v>178056.5</v>
      </c>
      <c r="E87" s="19">
        <v>174292</v>
      </c>
      <c r="F87" s="19">
        <v>170142</v>
      </c>
      <c r="G87" s="19">
        <v>165470</v>
      </c>
      <c r="H87" s="19">
        <v>160754</v>
      </c>
      <c r="I87" s="86">
        <v>14</v>
      </c>
      <c r="J87" s="1">
        <v>8</v>
      </c>
      <c r="K87" s="1">
        <v>8</v>
      </c>
      <c r="L87" s="1">
        <v>9</v>
      </c>
      <c r="M87" s="1">
        <v>9</v>
      </c>
      <c r="N87" s="1">
        <v>9</v>
      </c>
      <c r="O87" s="89">
        <f t="shared" si="1"/>
        <v>7.3862997856390278E-2</v>
      </c>
      <c r="P87" s="52">
        <f t="shared" si="2"/>
        <v>4.4929558875974759E-2</v>
      </c>
      <c r="Q87" s="52">
        <f t="shared" si="3"/>
        <v>4.5899983935005627E-2</v>
      </c>
      <c r="R87" s="52">
        <f t="shared" si="4"/>
        <v>5.2896991924392567E-2</v>
      </c>
      <c r="S87" s="52">
        <f t="shared" si="5"/>
        <v>5.43905239620475E-2</v>
      </c>
      <c r="T87" s="52">
        <f t="shared" si="6"/>
        <v>5.5986165196511443E-2</v>
      </c>
    </row>
    <row r="88" spans="1:20" hidden="1">
      <c r="A88" s="1" t="s">
        <v>12</v>
      </c>
      <c r="B88" s="80" t="s">
        <v>852</v>
      </c>
      <c r="C88" s="19">
        <v>191462.2</v>
      </c>
      <c r="D88" s="19">
        <v>193094</v>
      </c>
      <c r="E88" s="19">
        <v>192778.5</v>
      </c>
      <c r="F88" s="19">
        <v>191564.5</v>
      </c>
      <c r="G88" s="19">
        <v>189535</v>
      </c>
      <c r="H88" s="19">
        <v>186725</v>
      </c>
      <c r="I88" s="86">
        <v>15</v>
      </c>
      <c r="J88" s="1">
        <v>16</v>
      </c>
      <c r="K88" s="1">
        <v>14</v>
      </c>
      <c r="L88" s="1">
        <v>11</v>
      </c>
      <c r="M88" s="1">
        <v>12</v>
      </c>
      <c r="N88" s="1">
        <v>13</v>
      </c>
      <c r="O88" s="89">
        <f t="shared" si="1"/>
        <v>7.8344446057759712E-2</v>
      </c>
      <c r="P88" s="52">
        <f t="shared" si="2"/>
        <v>8.286119713714564E-2</v>
      </c>
      <c r="Q88" s="52">
        <f t="shared" si="3"/>
        <v>7.2622206314500837E-2</v>
      </c>
      <c r="R88" s="52">
        <f t="shared" si="4"/>
        <v>5.7421912723912831E-2</v>
      </c>
      <c r="S88" s="52">
        <f t="shared" si="5"/>
        <v>6.3312844593346879E-2</v>
      </c>
      <c r="T88" s="52">
        <f t="shared" si="6"/>
        <v>6.9621100548935597E-2</v>
      </c>
    </row>
    <row r="89" spans="1:20" hidden="1">
      <c r="A89" s="1" t="s">
        <v>12</v>
      </c>
      <c r="B89" s="80" t="s">
        <v>853</v>
      </c>
      <c r="C89" s="19">
        <v>190938.4</v>
      </c>
      <c r="D89" s="19">
        <v>191069</v>
      </c>
      <c r="E89" s="19">
        <v>191165</v>
      </c>
      <c r="F89" s="19">
        <v>193480.5</v>
      </c>
      <c r="G89" s="19">
        <v>196381.5</v>
      </c>
      <c r="H89" s="19">
        <v>198699.5</v>
      </c>
      <c r="I89" s="86">
        <v>35.4</v>
      </c>
      <c r="J89" s="1">
        <v>35</v>
      </c>
      <c r="K89" s="1">
        <v>36</v>
      </c>
      <c r="L89" s="1">
        <v>49</v>
      </c>
      <c r="M89" s="1">
        <v>42</v>
      </c>
      <c r="N89" s="1">
        <v>36</v>
      </c>
      <c r="O89" s="89">
        <f t="shared" si="1"/>
        <v>0.18540010809769014</v>
      </c>
      <c r="P89" s="52">
        <f t="shared" si="2"/>
        <v>0.18317989836132498</v>
      </c>
      <c r="Q89" s="52">
        <f t="shared" si="3"/>
        <v>0.18831899144717915</v>
      </c>
      <c r="R89" s="52">
        <f t="shared" si="4"/>
        <v>0.2532554960318999</v>
      </c>
      <c r="S89" s="52">
        <f t="shared" si="5"/>
        <v>0.21386943271132974</v>
      </c>
      <c r="T89" s="52">
        <f t="shared" si="6"/>
        <v>0.18117811066459655</v>
      </c>
    </row>
    <row r="90" spans="1:20" hidden="1">
      <c r="A90" s="1" t="s">
        <v>12</v>
      </c>
      <c r="B90" s="80" t="s">
        <v>854</v>
      </c>
      <c r="C90" s="19">
        <v>195409.3</v>
      </c>
      <c r="D90" s="19">
        <v>199370.5</v>
      </c>
      <c r="E90" s="19">
        <v>199553</v>
      </c>
      <c r="F90" s="19">
        <v>199211.5</v>
      </c>
      <c r="G90" s="19">
        <v>201054</v>
      </c>
      <c r="H90" s="19">
        <v>203520</v>
      </c>
      <c r="I90" s="86">
        <v>63.8</v>
      </c>
      <c r="J90" s="1">
        <v>58</v>
      </c>
      <c r="K90" s="1">
        <v>66</v>
      </c>
      <c r="L90" s="1">
        <v>50</v>
      </c>
      <c r="M90" s="1">
        <v>65</v>
      </c>
      <c r="N90" s="1">
        <v>39</v>
      </c>
      <c r="O90" s="89">
        <f t="shared" si="1"/>
        <v>0.32649418425837462</v>
      </c>
      <c r="P90" s="52">
        <f t="shared" si="2"/>
        <v>0.29091565703050348</v>
      </c>
      <c r="Q90" s="52">
        <f t="shared" si="3"/>
        <v>0.33073920211673086</v>
      </c>
      <c r="R90" s="52">
        <f t="shared" si="4"/>
        <v>0.25098952620707138</v>
      </c>
      <c r="S90" s="52">
        <f t="shared" si="5"/>
        <v>0.32329622887383491</v>
      </c>
      <c r="T90" s="52">
        <f t="shared" si="6"/>
        <v>0.19162735849056606</v>
      </c>
    </row>
    <row r="91" spans="1:20" hidden="1">
      <c r="A91" s="1" t="s">
        <v>12</v>
      </c>
      <c r="B91" s="80" t="s">
        <v>855</v>
      </c>
      <c r="C91" s="19">
        <v>209912.9</v>
      </c>
      <c r="D91" s="19">
        <v>206759.5</v>
      </c>
      <c r="E91" s="19">
        <v>204619.5</v>
      </c>
      <c r="F91" s="19">
        <v>205383.5</v>
      </c>
      <c r="G91" s="19">
        <v>209357.5</v>
      </c>
      <c r="H91" s="19">
        <v>214175</v>
      </c>
      <c r="I91" s="86">
        <v>75.599999999999994</v>
      </c>
      <c r="J91" s="1">
        <v>54</v>
      </c>
      <c r="K91" s="1">
        <v>60</v>
      </c>
      <c r="L91" s="1">
        <v>61</v>
      </c>
      <c r="M91" s="1">
        <v>57</v>
      </c>
      <c r="N91" s="1">
        <v>77</v>
      </c>
      <c r="O91" s="89">
        <f t="shared" si="1"/>
        <v>0.36014937624128868</v>
      </c>
      <c r="P91" s="52">
        <f t="shared" si="2"/>
        <v>0.26117300535162835</v>
      </c>
      <c r="Q91" s="52">
        <f t="shared" si="3"/>
        <v>0.29322718509232992</v>
      </c>
      <c r="R91" s="52">
        <f t="shared" si="4"/>
        <v>0.29700535826879959</v>
      </c>
      <c r="S91" s="52">
        <f t="shared" si="5"/>
        <v>0.27226156216041941</v>
      </c>
      <c r="T91" s="52">
        <f t="shared" si="6"/>
        <v>0.35951908486051126</v>
      </c>
    </row>
    <row r="92" spans="1:20" hidden="1">
      <c r="A92" s="1" t="s">
        <v>12</v>
      </c>
      <c r="B92" s="80" t="s">
        <v>856</v>
      </c>
      <c r="C92" s="19">
        <v>227301.6</v>
      </c>
      <c r="D92" s="19">
        <v>218412</v>
      </c>
      <c r="E92" s="19">
        <v>217489</v>
      </c>
      <c r="F92" s="19">
        <v>219250.5</v>
      </c>
      <c r="G92" s="19">
        <v>221662.5</v>
      </c>
      <c r="H92" s="19">
        <v>223763</v>
      </c>
      <c r="I92" s="86">
        <v>94.6</v>
      </c>
      <c r="J92" s="1">
        <v>96</v>
      </c>
      <c r="K92" s="1">
        <v>87</v>
      </c>
      <c r="L92" s="1">
        <v>90</v>
      </c>
      <c r="M92" s="1">
        <v>96</v>
      </c>
      <c r="N92" s="1">
        <v>83</v>
      </c>
      <c r="O92" s="89">
        <f t="shared" si="1"/>
        <v>0.41618712758731125</v>
      </c>
      <c r="P92" s="52">
        <f t="shared" si="2"/>
        <v>0.43953628921487831</v>
      </c>
      <c r="Q92" s="52">
        <f t="shared" si="3"/>
        <v>0.4000202309082298</v>
      </c>
      <c r="R92" s="52">
        <f t="shared" si="4"/>
        <v>0.41048937174601657</v>
      </c>
      <c r="S92" s="52">
        <f t="shared" si="5"/>
        <v>0.4330908475723228</v>
      </c>
      <c r="T92" s="52">
        <f t="shared" si="6"/>
        <v>0.37092816953651853</v>
      </c>
    </row>
    <row r="93" spans="1:20" hidden="1">
      <c r="A93" s="1" t="s">
        <v>12</v>
      </c>
      <c r="B93" s="80" t="s">
        <v>857</v>
      </c>
      <c r="C93" s="19">
        <v>262133.9</v>
      </c>
      <c r="D93" s="19">
        <v>237225</v>
      </c>
      <c r="E93" s="19">
        <v>232367.5</v>
      </c>
      <c r="F93" s="19">
        <v>228831</v>
      </c>
      <c r="G93" s="19">
        <v>227691.5</v>
      </c>
      <c r="H93" s="19">
        <v>228887</v>
      </c>
      <c r="I93" s="86">
        <v>146.6</v>
      </c>
      <c r="J93" s="1">
        <v>119</v>
      </c>
      <c r="K93" s="1">
        <v>125</v>
      </c>
      <c r="L93" s="1">
        <v>115</v>
      </c>
      <c r="M93" s="1">
        <v>133</v>
      </c>
      <c r="N93" s="1">
        <v>101</v>
      </c>
      <c r="O93" s="89">
        <f t="shared" si="1"/>
        <v>0.55925616640960973</v>
      </c>
      <c r="P93" s="52">
        <f t="shared" si="2"/>
        <v>0.50163347033407102</v>
      </c>
      <c r="Q93" s="52">
        <f t="shared" si="3"/>
        <v>0.53794097711599087</v>
      </c>
      <c r="R93" s="52">
        <f t="shared" si="4"/>
        <v>0.50255428678806624</v>
      </c>
      <c r="S93" s="52">
        <f t="shared" si="5"/>
        <v>0.58412369368202155</v>
      </c>
      <c r="T93" s="52">
        <f t="shared" si="6"/>
        <v>0.44126577743602735</v>
      </c>
    </row>
    <row r="94" spans="1:20" hidden="1">
      <c r="A94" s="1" t="s">
        <v>12</v>
      </c>
      <c r="B94" s="80" t="s">
        <v>858</v>
      </c>
      <c r="C94" s="19">
        <v>322911</v>
      </c>
      <c r="D94" s="19">
        <v>282625</v>
      </c>
      <c r="E94" s="19">
        <v>269656.5</v>
      </c>
      <c r="F94" s="19">
        <v>260170.5</v>
      </c>
      <c r="G94" s="19">
        <v>252912.5</v>
      </c>
      <c r="H94" s="19">
        <v>247920.5</v>
      </c>
      <c r="I94" s="86">
        <v>297.60000000000002</v>
      </c>
      <c r="J94" s="1">
        <v>217</v>
      </c>
      <c r="K94" s="1">
        <v>254</v>
      </c>
      <c r="L94" s="1">
        <v>239</v>
      </c>
      <c r="M94" s="1">
        <v>230</v>
      </c>
      <c r="N94" s="1">
        <v>189</v>
      </c>
      <c r="O94" s="89">
        <f t="shared" si="1"/>
        <v>0.92161617287735642</v>
      </c>
      <c r="P94" s="52">
        <f t="shared" si="2"/>
        <v>0.7678018575851393</v>
      </c>
      <c r="Q94" s="52">
        <f t="shared" si="3"/>
        <v>0.94193909659140429</v>
      </c>
      <c r="R94" s="52">
        <f t="shared" si="4"/>
        <v>0.91862836101710232</v>
      </c>
      <c r="S94" s="52">
        <f t="shared" si="5"/>
        <v>0.90940542677803582</v>
      </c>
      <c r="T94" s="52">
        <f t="shared" si="6"/>
        <v>0.76234115371661482</v>
      </c>
    </row>
    <row r="95" spans="1:20" hidden="1">
      <c r="A95" s="1" t="s">
        <v>12</v>
      </c>
      <c r="B95" s="80" t="s">
        <v>859</v>
      </c>
      <c r="C95" s="19">
        <v>353665.9</v>
      </c>
      <c r="D95" s="19">
        <v>339757</v>
      </c>
      <c r="E95" s="19">
        <v>332619</v>
      </c>
      <c r="F95" s="19">
        <v>323438.5</v>
      </c>
      <c r="G95" s="19">
        <v>312910</v>
      </c>
      <c r="H95" s="19">
        <v>300193.5</v>
      </c>
      <c r="I95" s="86">
        <v>542.4</v>
      </c>
      <c r="J95" s="1">
        <v>496</v>
      </c>
      <c r="K95" s="1">
        <v>471</v>
      </c>
      <c r="L95" s="1">
        <v>439</v>
      </c>
      <c r="M95" s="1">
        <v>454</v>
      </c>
      <c r="N95" s="1">
        <v>416</v>
      </c>
      <c r="O95" s="89">
        <f t="shared" si="1"/>
        <v>1.5336508269527822</v>
      </c>
      <c r="P95" s="52">
        <f t="shared" si="2"/>
        <v>1.4598669048761321</v>
      </c>
      <c r="Q95" s="52">
        <f t="shared" si="3"/>
        <v>1.4160345620665087</v>
      </c>
      <c r="R95" s="52">
        <f t="shared" si="4"/>
        <v>1.3572904895366507</v>
      </c>
      <c r="S95" s="52">
        <f t="shared" si="5"/>
        <v>1.4508964238918538</v>
      </c>
      <c r="T95" s="52">
        <f t="shared" si="6"/>
        <v>1.3857728431828136</v>
      </c>
    </row>
    <row r="96" spans="1:20" hidden="1">
      <c r="A96" s="1" t="s">
        <v>12</v>
      </c>
      <c r="B96" s="80" t="s">
        <v>860</v>
      </c>
      <c r="C96" s="19">
        <v>351852.4</v>
      </c>
      <c r="D96" s="19">
        <v>355289</v>
      </c>
      <c r="E96" s="19">
        <v>352699.5</v>
      </c>
      <c r="F96" s="19">
        <v>351120.5</v>
      </c>
      <c r="G96" s="19">
        <v>348384.5</v>
      </c>
      <c r="H96" s="19">
        <v>344728.5</v>
      </c>
      <c r="I96" s="86">
        <v>885.6</v>
      </c>
      <c r="J96" s="1">
        <v>934</v>
      </c>
      <c r="K96" s="1">
        <v>911</v>
      </c>
      <c r="L96" s="1">
        <v>834</v>
      </c>
      <c r="M96" s="1">
        <v>806</v>
      </c>
      <c r="N96" s="1">
        <v>728</v>
      </c>
      <c r="O96" s="89">
        <f t="shared" si="1"/>
        <v>2.5169644998868845</v>
      </c>
      <c r="P96" s="52">
        <f t="shared" si="2"/>
        <v>2.6288458128453174</v>
      </c>
      <c r="Q96" s="52">
        <f t="shared" si="3"/>
        <v>2.5829353316350039</v>
      </c>
      <c r="R96" s="52">
        <f t="shared" si="4"/>
        <v>2.3752529402299212</v>
      </c>
      <c r="S96" s="52">
        <f t="shared" si="5"/>
        <v>2.3135357629286033</v>
      </c>
      <c r="T96" s="52">
        <f t="shared" si="6"/>
        <v>2.1118068276919373</v>
      </c>
    </row>
    <row r="97" spans="1:20" hidden="1">
      <c r="A97" s="1" t="s">
        <v>12</v>
      </c>
      <c r="B97" s="80" t="s">
        <v>861</v>
      </c>
      <c r="C97" s="19">
        <v>312477.7</v>
      </c>
      <c r="D97" s="19">
        <v>334625</v>
      </c>
      <c r="E97" s="19">
        <v>341655</v>
      </c>
      <c r="F97" s="19">
        <v>348415.5</v>
      </c>
      <c r="G97" s="19">
        <v>352988.5</v>
      </c>
      <c r="H97" s="19">
        <v>354324.5</v>
      </c>
      <c r="I97" s="86">
        <v>1280.4000000000001</v>
      </c>
      <c r="J97" s="1">
        <v>1366</v>
      </c>
      <c r="K97" s="1">
        <v>1378</v>
      </c>
      <c r="L97" s="1">
        <v>1394</v>
      </c>
      <c r="M97" s="1">
        <v>1280</v>
      </c>
      <c r="N97" s="1">
        <v>1238</v>
      </c>
      <c r="O97" s="89">
        <f t="shared" si="1"/>
        <v>4.0975724027666622</v>
      </c>
      <c r="P97" s="52">
        <f t="shared" si="2"/>
        <v>4.0821815465072842</v>
      </c>
      <c r="Q97" s="52">
        <f t="shared" si="3"/>
        <v>4.0333084544350299</v>
      </c>
      <c r="R97" s="52">
        <f t="shared" si="4"/>
        <v>4.0009701060945906</v>
      </c>
      <c r="S97" s="52">
        <f t="shared" si="5"/>
        <v>3.6261804563038171</v>
      </c>
      <c r="T97" s="52">
        <f t="shared" si="6"/>
        <v>3.4939723332707731</v>
      </c>
    </row>
    <row r="98" spans="1:20" hidden="1">
      <c r="A98" s="1" t="s">
        <v>12</v>
      </c>
      <c r="B98" s="80" t="s">
        <v>862</v>
      </c>
      <c r="C98" s="19">
        <v>283031.3</v>
      </c>
      <c r="D98" s="19">
        <v>292174.5</v>
      </c>
      <c r="E98" s="19">
        <v>296455.5</v>
      </c>
      <c r="F98" s="19">
        <v>302518.5</v>
      </c>
      <c r="G98" s="19">
        <v>309288.5</v>
      </c>
      <c r="H98" s="19">
        <v>318659.5</v>
      </c>
      <c r="I98" s="86">
        <v>1826.2</v>
      </c>
      <c r="J98" s="1">
        <v>2174</v>
      </c>
      <c r="K98" s="1">
        <v>1974</v>
      </c>
      <c r="L98" s="1">
        <v>1843</v>
      </c>
      <c r="M98" s="1">
        <v>1831</v>
      </c>
      <c r="N98" s="1">
        <v>1811</v>
      </c>
      <c r="O98" s="89">
        <f t="shared" si="1"/>
        <v>6.4522899057454071</v>
      </c>
      <c r="P98" s="52">
        <f t="shared" si="2"/>
        <v>7.4407588615707398</v>
      </c>
      <c r="Q98" s="52">
        <f t="shared" si="3"/>
        <v>6.658672212186989</v>
      </c>
      <c r="R98" s="52">
        <f t="shared" si="4"/>
        <v>6.0921894032926911</v>
      </c>
      <c r="S98" s="52">
        <f t="shared" si="5"/>
        <v>5.9200390573849342</v>
      </c>
      <c r="T98" s="52">
        <f t="shared" si="6"/>
        <v>5.6831822054575492</v>
      </c>
    </row>
    <row r="99" spans="1:20" hidden="1">
      <c r="A99" s="1" t="s">
        <v>12</v>
      </c>
      <c r="B99" s="80" t="s">
        <v>863</v>
      </c>
      <c r="C99" s="19">
        <v>277763.20000000001</v>
      </c>
      <c r="D99" s="19">
        <v>266203.5</v>
      </c>
      <c r="E99" s="19">
        <v>266466</v>
      </c>
      <c r="F99" s="19">
        <v>269527</v>
      </c>
      <c r="G99" s="19">
        <v>273301.5</v>
      </c>
      <c r="H99" s="19">
        <v>277079.5</v>
      </c>
      <c r="I99" s="86">
        <v>2820.8</v>
      </c>
      <c r="J99" s="1">
        <v>3045</v>
      </c>
      <c r="K99" s="1">
        <v>3000</v>
      </c>
      <c r="L99" s="1">
        <v>2817</v>
      </c>
      <c r="M99" s="1">
        <v>2625</v>
      </c>
      <c r="N99" s="1">
        <v>2550</v>
      </c>
      <c r="O99" s="89">
        <f t="shared" si="1"/>
        <v>10.155412956071935</v>
      </c>
      <c r="P99" s="52">
        <f t="shared" si="2"/>
        <v>11.438617448681178</v>
      </c>
      <c r="Q99" s="52">
        <f t="shared" si="3"/>
        <v>11.258472000180136</v>
      </c>
      <c r="R99" s="52">
        <f t="shared" si="4"/>
        <v>10.451643063589177</v>
      </c>
      <c r="S99" s="52">
        <f t="shared" si="5"/>
        <v>9.6047771417280909</v>
      </c>
      <c r="T99" s="52">
        <f t="shared" si="6"/>
        <v>9.2031348403617024</v>
      </c>
    </row>
    <row r="100" spans="1:20" hidden="1">
      <c r="A100" s="1" t="s">
        <v>12</v>
      </c>
      <c r="B100" s="80" t="s">
        <v>864</v>
      </c>
      <c r="C100" s="19">
        <v>243168.1</v>
      </c>
      <c r="D100" s="19">
        <v>265281</v>
      </c>
      <c r="E100" s="19">
        <v>266522</v>
      </c>
      <c r="F100" s="19">
        <v>260662</v>
      </c>
      <c r="G100" s="19">
        <v>254752</v>
      </c>
      <c r="H100" s="19">
        <v>250769.5</v>
      </c>
      <c r="I100" s="86">
        <v>4066.8</v>
      </c>
      <c r="J100" s="1">
        <v>5274</v>
      </c>
      <c r="K100" s="1">
        <v>4623</v>
      </c>
      <c r="L100" s="1">
        <v>4482</v>
      </c>
      <c r="M100" s="1">
        <v>4081</v>
      </c>
      <c r="N100" s="1">
        <v>3812</v>
      </c>
      <c r="O100" s="89">
        <f t="shared" si="1"/>
        <v>16.724233153937544</v>
      </c>
      <c r="P100" s="52">
        <f t="shared" si="2"/>
        <v>19.880805636287558</v>
      </c>
      <c r="Q100" s="52">
        <f t="shared" si="3"/>
        <v>17.345660020561155</v>
      </c>
      <c r="R100" s="52">
        <f t="shared" si="4"/>
        <v>17.194681234702411</v>
      </c>
      <c r="S100" s="52">
        <f t="shared" si="5"/>
        <v>16.019501318929784</v>
      </c>
      <c r="T100" s="52">
        <f t="shared" si="6"/>
        <v>15.201210673546822</v>
      </c>
    </row>
    <row r="101" spans="1:20" hidden="1">
      <c r="A101" s="1" t="s">
        <v>12</v>
      </c>
      <c r="B101" s="80" t="s">
        <v>865</v>
      </c>
      <c r="C101" s="19">
        <v>229782</v>
      </c>
      <c r="D101" s="19">
        <v>210741.5</v>
      </c>
      <c r="E101" s="19">
        <v>207720.5</v>
      </c>
      <c r="F101" s="19">
        <v>214239</v>
      </c>
      <c r="G101" s="19">
        <v>222888</v>
      </c>
      <c r="H101" s="19">
        <v>230854.5</v>
      </c>
      <c r="I101" s="86">
        <v>6640.2</v>
      </c>
      <c r="J101" s="1">
        <v>7316</v>
      </c>
      <c r="K101" s="1">
        <v>6325</v>
      </c>
      <c r="L101" s="1">
        <v>6441</v>
      </c>
      <c r="M101" s="1">
        <v>5958</v>
      </c>
      <c r="N101" s="1">
        <v>5849</v>
      </c>
      <c r="O101" s="89">
        <f t="shared" si="1"/>
        <v>28.897824894900381</v>
      </c>
      <c r="P101" s="52">
        <f t="shared" si="2"/>
        <v>34.715516402796794</v>
      </c>
      <c r="Q101" s="52">
        <f t="shared" si="3"/>
        <v>30.449570456454705</v>
      </c>
      <c r="R101" s="52">
        <f t="shared" si="4"/>
        <v>30.064554072787868</v>
      </c>
      <c r="S101" s="52">
        <f t="shared" si="5"/>
        <v>26.730914181113384</v>
      </c>
      <c r="T101" s="52">
        <f t="shared" si="6"/>
        <v>25.336304902005377</v>
      </c>
    </row>
    <row r="102" spans="1:20" hidden="1">
      <c r="A102" s="1" t="s">
        <v>12</v>
      </c>
      <c r="B102" s="80" t="s">
        <v>866</v>
      </c>
      <c r="C102" s="19">
        <v>177612.2</v>
      </c>
      <c r="D102" s="19">
        <v>190539.5</v>
      </c>
      <c r="E102" s="19">
        <v>191593</v>
      </c>
      <c r="F102" s="19">
        <v>189982.5</v>
      </c>
      <c r="G102" s="19">
        <v>185661</v>
      </c>
      <c r="H102" s="19">
        <v>179989.5</v>
      </c>
      <c r="I102" s="86">
        <v>9657.7999999999993</v>
      </c>
      <c r="J102" s="1">
        <v>12287</v>
      </c>
      <c r="K102" s="1">
        <v>10415</v>
      </c>
      <c r="L102" s="1">
        <v>10599</v>
      </c>
      <c r="M102" s="1">
        <v>9358</v>
      </c>
      <c r="N102" s="1">
        <v>8807</v>
      </c>
      <c r="O102" s="89">
        <f t="shared" si="1"/>
        <v>54.375769232068507</v>
      </c>
      <c r="P102" s="52">
        <f t="shared" si="2"/>
        <v>64.485316692864217</v>
      </c>
      <c r="Q102" s="52">
        <f t="shared" si="3"/>
        <v>54.360023591676104</v>
      </c>
      <c r="R102" s="52">
        <f t="shared" si="4"/>
        <v>55.789349018988588</v>
      </c>
      <c r="S102" s="52">
        <f t="shared" si="5"/>
        <v>50.403692751843415</v>
      </c>
      <c r="T102" s="52">
        <f t="shared" si="6"/>
        <v>48.930632064648222</v>
      </c>
    </row>
    <row r="103" spans="1:20" hidden="1">
      <c r="A103" s="1" t="s">
        <v>12</v>
      </c>
      <c r="B103" s="80" t="s">
        <v>867</v>
      </c>
      <c r="C103" s="19">
        <v>112805.8</v>
      </c>
      <c r="D103" s="19">
        <v>116594.5</v>
      </c>
      <c r="E103" s="19">
        <v>116319</v>
      </c>
      <c r="F103" s="19">
        <v>117856.5</v>
      </c>
      <c r="G103" s="19">
        <v>121952</v>
      </c>
      <c r="H103" s="19">
        <v>127732</v>
      </c>
      <c r="I103" s="86">
        <v>11951.4</v>
      </c>
      <c r="J103" s="1">
        <v>14895</v>
      </c>
      <c r="K103" s="1">
        <v>12291</v>
      </c>
      <c r="L103" s="1">
        <v>12933</v>
      </c>
      <c r="M103" s="1">
        <v>11797</v>
      </c>
      <c r="N103" s="1">
        <v>11825</v>
      </c>
      <c r="O103" s="89">
        <f t="shared" si="1"/>
        <v>105.94668004659334</v>
      </c>
      <c r="P103" s="52">
        <f t="shared" si="2"/>
        <v>127.75045135062116</v>
      </c>
      <c r="Q103" s="52">
        <f t="shared" si="3"/>
        <v>105.66631418770794</v>
      </c>
      <c r="R103" s="52">
        <f t="shared" si="4"/>
        <v>109.73514400987641</v>
      </c>
      <c r="S103" s="52">
        <f t="shared" si="5"/>
        <v>96.73478089740226</v>
      </c>
      <c r="T103" s="52">
        <f t="shared" si="6"/>
        <v>92.57664485015502</v>
      </c>
    </row>
    <row r="104" spans="1:20" hidden="1">
      <c r="A104" s="1" t="s">
        <v>12</v>
      </c>
      <c r="B104" s="80" t="s">
        <v>868</v>
      </c>
      <c r="C104" s="19">
        <v>47163.8</v>
      </c>
      <c r="D104" s="19">
        <v>51275</v>
      </c>
      <c r="E104" s="19">
        <v>52310</v>
      </c>
      <c r="F104" s="19">
        <v>53159</v>
      </c>
      <c r="G104" s="19">
        <v>53786.5</v>
      </c>
      <c r="H104" s="19">
        <v>55425.5</v>
      </c>
      <c r="I104" s="86">
        <v>9291.7999999999993</v>
      </c>
      <c r="J104" s="1">
        <v>12267</v>
      </c>
      <c r="K104" s="1">
        <v>9984</v>
      </c>
      <c r="L104" s="1">
        <v>11108</v>
      </c>
      <c r="M104" s="1">
        <v>9928</v>
      </c>
      <c r="N104" s="1">
        <v>9879</v>
      </c>
      <c r="O104" s="89">
        <f t="shared" si="1"/>
        <v>197.01126711588122</v>
      </c>
      <c r="P104" s="52">
        <f t="shared" si="2"/>
        <v>239.2393954168698</v>
      </c>
      <c r="Q104" s="52">
        <f t="shared" si="3"/>
        <v>190.86216784553622</v>
      </c>
      <c r="R104" s="52">
        <f t="shared" si="4"/>
        <v>208.95803156568033</v>
      </c>
      <c r="S104" s="52">
        <f t="shared" si="5"/>
        <v>184.58163293763306</v>
      </c>
      <c r="T104" s="52">
        <f t="shared" si="6"/>
        <v>178.23925810321964</v>
      </c>
    </row>
    <row r="105" spans="1:20" hidden="1">
      <c r="A105" s="1" t="s">
        <v>12</v>
      </c>
      <c r="B105" s="80" t="s">
        <v>869</v>
      </c>
      <c r="C105" s="19">
        <v>10228.700000000001</v>
      </c>
      <c r="D105" s="19">
        <v>12336</v>
      </c>
      <c r="E105" s="19">
        <v>12259</v>
      </c>
      <c r="F105" s="19">
        <v>12427</v>
      </c>
      <c r="G105" s="19">
        <v>12702.5</v>
      </c>
      <c r="H105" s="19">
        <v>13520.5</v>
      </c>
      <c r="I105" s="86">
        <v>3281.6</v>
      </c>
      <c r="J105" s="1">
        <v>4641</v>
      </c>
      <c r="K105" s="1">
        <v>3933</v>
      </c>
      <c r="L105" s="1">
        <v>4479</v>
      </c>
      <c r="M105" s="1">
        <v>3969</v>
      </c>
      <c r="N105" s="1">
        <v>4135</v>
      </c>
      <c r="O105" s="89">
        <f t="shared" si="1"/>
        <v>320.82278295384555</v>
      </c>
      <c r="P105" s="52">
        <f t="shared" si="2"/>
        <v>376.21595330739297</v>
      </c>
      <c r="Q105" s="52">
        <f t="shared" si="3"/>
        <v>320.82551594746718</v>
      </c>
      <c r="R105" s="52">
        <f t="shared" si="4"/>
        <v>360.42488130683194</v>
      </c>
      <c r="S105" s="52">
        <f t="shared" si="5"/>
        <v>312.45817752410943</v>
      </c>
      <c r="T105" s="52">
        <f t="shared" si="6"/>
        <v>305.83188491549868</v>
      </c>
    </row>
    <row r="106" spans="1:20" hidden="1">
      <c r="A106" s="1" t="s">
        <v>12</v>
      </c>
      <c r="B106" s="80" t="s">
        <v>870</v>
      </c>
      <c r="C106" s="19">
        <v>1310.8</v>
      </c>
      <c r="D106" s="19">
        <v>1152.5</v>
      </c>
      <c r="E106" s="19">
        <v>1294.5</v>
      </c>
      <c r="F106" s="19">
        <v>1422.5</v>
      </c>
      <c r="G106" s="19">
        <v>1517.5</v>
      </c>
      <c r="H106" s="19">
        <v>1651.5</v>
      </c>
      <c r="I106" s="86">
        <v>660</v>
      </c>
      <c r="J106" s="1">
        <v>675</v>
      </c>
      <c r="K106" s="1">
        <v>658</v>
      </c>
      <c r="L106" s="1">
        <v>750</v>
      </c>
      <c r="M106" s="1">
        <v>707</v>
      </c>
      <c r="N106" s="1">
        <v>739</v>
      </c>
      <c r="O106" s="89">
        <f t="shared" si="1"/>
        <v>503.50930729325603</v>
      </c>
      <c r="P106" s="52">
        <f t="shared" si="2"/>
        <v>585.68329718004338</v>
      </c>
      <c r="Q106" s="52">
        <f t="shared" si="3"/>
        <v>508.30436461954423</v>
      </c>
      <c r="R106" s="52">
        <f t="shared" si="4"/>
        <v>527.2407732864674</v>
      </c>
      <c r="S106" s="52">
        <f t="shared" si="5"/>
        <v>465.89785831960461</v>
      </c>
      <c r="T106" s="52">
        <f t="shared" si="6"/>
        <v>447.47199515591882</v>
      </c>
    </row>
    <row r="107" spans="1:20" hidden="1">
      <c r="A107" s="28" t="s">
        <v>12</v>
      </c>
      <c r="B107" s="81" t="s">
        <v>871</v>
      </c>
      <c r="C107" s="82">
        <v>4358087.9000000004</v>
      </c>
      <c r="D107" s="82">
        <v>4293081</v>
      </c>
      <c r="E107" s="82">
        <v>4265647.5</v>
      </c>
      <c r="F107" s="82">
        <v>4253850.5</v>
      </c>
      <c r="G107" s="82">
        <v>4251487</v>
      </c>
      <c r="H107" s="82">
        <v>4253662.5</v>
      </c>
      <c r="I107" s="87">
        <v>53748.4</v>
      </c>
      <c r="J107" s="28">
        <v>66054</v>
      </c>
      <c r="K107" s="28">
        <v>56683</v>
      </c>
      <c r="L107" s="28">
        <v>58817</v>
      </c>
      <c r="M107" s="28">
        <v>53508</v>
      </c>
      <c r="N107" s="28">
        <v>52396</v>
      </c>
      <c r="O107" s="90">
        <f t="shared" si="1"/>
        <v>12.333023388536978</v>
      </c>
      <c r="P107" s="91">
        <f t="shared" si="2"/>
        <v>15.386152742051687</v>
      </c>
      <c r="Q107" s="91">
        <f t="shared" si="3"/>
        <v>13.288252252442332</v>
      </c>
      <c r="R107" s="91">
        <f t="shared" si="4"/>
        <v>13.826767066684642</v>
      </c>
      <c r="S107" s="91">
        <f t="shared" si="5"/>
        <v>12.585714127786348</v>
      </c>
      <c r="T107" s="91">
        <f t="shared" si="6"/>
        <v>12.317855495117442</v>
      </c>
    </row>
    <row r="108" spans="1:20" hidden="1">
      <c r="A108" s="1" t="s">
        <v>904</v>
      </c>
      <c r="B108" s="80" t="s">
        <v>849</v>
      </c>
      <c r="C108" s="19">
        <v>936</v>
      </c>
      <c r="D108" s="19">
        <v>809.5</v>
      </c>
      <c r="E108" s="19">
        <v>764</v>
      </c>
      <c r="F108" s="19">
        <v>761.5</v>
      </c>
      <c r="G108" s="19">
        <v>751.5</v>
      </c>
      <c r="H108" s="19">
        <v>685.5</v>
      </c>
      <c r="I108" s="86">
        <v>3</v>
      </c>
      <c r="J108" s="1">
        <v>0</v>
      </c>
      <c r="K108" s="1">
        <v>0</v>
      </c>
      <c r="L108" s="1">
        <v>5</v>
      </c>
      <c r="M108" s="1">
        <v>2</v>
      </c>
      <c r="N108" s="1">
        <v>0</v>
      </c>
      <c r="O108" s="89">
        <f t="shared" si="1"/>
        <v>3.2051282051282048</v>
      </c>
      <c r="P108" s="52">
        <f t="shared" si="2"/>
        <v>0</v>
      </c>
      <c r="Q108" s="52">
        <f t="shared" si="3"/>
        <v>0</v>
      </c>
      <c r="R108" s="52">
        <f t="shared" si="4"/>
        <v>6.5659881812212744</v>
      </c>
      <c r="S108" s="52">
        <f t="shared" si="5"/>
        <v>2.6613439787092483</v>
      </c>
      <c r="T108" s="52">
        <f t="shared" si="6"/>
        <v>0</v>
      </c>
    </row>
    <row r="109" spans="1:20" hidden="1">
      <c r="A109" s="1" t="s">
        <v>904</v>
      </c>
      <c r="B109" s="80" t="s">
        <v>850</v>
      </c>
      <c r="C109" s="19">
        <v>4167.2</v>
      </c>
      <c r="D109" s="19">
        <v>3626.5</v>
      </c>
      <c r="E109" s="19">
        <v>3466</v>
      </c>
      <c r="F109" s="19">
        <v>3309</v>
      </c>
      <c r="G109" s="19">
        <v>3198</v>
      </c>
      <c r="H109" s="19">
        <v>3121</v>
      </c>
      <c r="I109" s="86">
        <v>1.4</v>
      </c>
      <c r="J109" s="1">
        <v>1</v>
      </c>
      <c r="K109" s="1">
        <v>1</v>
      </c>
      <c r="L109" s="1">
        <v>0</v>
      </c>
      <c r="M109" s="1">
        <v>1</v>
      </c>
      <c r="N109" s="1">
        <v>1</v>
      </c>
      <c r="O109" s="89">
        <f t="shared" si="1"/>
        <v>0.3359569975043194</v>
      </c>
      <c r="P109" s="52">
        <f t="shared" si="2"/>
        <v>0.2757479663587481</v>
      </c>
      <c r="Q109" s="52">
        <f t="shared" si="3"/>
        <v>0.28851702250432776</v>
      </c>
      <c r="R109" s="52">
        <f t="shared" si="4"/>
        <v>0</v>
      </c>
      <c r="S109" s="52">
        <f t="shared" si="5"/>
        <v>0.31269543464665417</v>
      </c>
      <c r="T109" s="52">
        <f t="shared" si="6"/>
        <v>0.32041012495994875</v>
      </c>
    </row>
    <row r="110" spans="1:20" hidden="1">
      <c r="A110" s="1" t="s">
        <v>904</v>
      </c>
      <c r="B110" s="80" t="s">
        <v>851</v>
      </c>
      <c r="C110" s="19">
        <v>5945.2</v>
      </c>
      <c r="D110" s="19">
        <v>5456.5</v>
      </c>
      <c r="E110" s="19">
        <v>5259.5</v>
      </c>
      <c r="F110" s="19">
        <v>5034.5</v>
      </c>
      <c r="G110" s="19">
        <v>4858</v>
      </c>
      <c r="H110" s="19">
        <v>4683.5</v>
      </c>
      <c r="I110" s="86">
        <v>0.8</v>
      </c>
      <c r="J110" s="1">
        <v>0</v>
      </c>
      <c r="K110" s="1">
        <v>0</v>
      </c>
      <c r="L110" s="1">
        <v>1</v>
      </c>
      <c r="M110" s="1">
        <v>0</v>
      </c>
      <c r="N110" s="1">
        <v>0</v>
      </c>
      <c r="O110" s="89">
        <f t="shared" si="1"/>
        <v>0.134562336002153</v>
      </c>
      <c r="P110" s="52">
        <f t="shared" si="2"/>
        <v>0</v>
      </c>
      <c r="Q110" s="52">
        <f t="shared" si="3"/>
        <v>0</v>
      </c>
      <c r="R110" s="52">
        <f t="shared" si="4"/>
        <v>0.1986294567484358</v>
      </c>
      <c r="S110" s="52">
        <f t="shared" si="5"/>
        <v>0</v>
      </c>
      <c r="T110" s="52">
        <f t="shared" si="6"/>
        <v>0</v>
      </c>
    </row>
    <row r="111" spans="1:20" hidden="1">
      <c r="A111" s="1" t="s">
        <v>904</v>
      </c>
      <c r="B111" s="80" t="s">
        <v>852</v>
      </c>
      <c r="C111" s="19">
        <v>5929.8</v>
      </c>
      <c r="D111" s="19">
        <v>6021</v>
      </c>
      <c r="E111" s="19">
        <v>6021.5</v>
      </c>
      <c r="F111" s="19">
        <v>5996</v>
      </c>
      <c r="G111" s="19">
        <v>5892</v>
      </c>
      <c r="H111" s="19">
        <v>5725</v>
      </c>
      <c r="I111" s="86">
        <v>0.8</v>
      </c>
      <c r="J111" s="1">
        <v>1</v>
      </c>
      <c r="K111" s="1">
        <v>0</v>
      </c>
      <c r="L111" s="1">
        <v>3</v>
      </c>
      <c r="M111" s="1">
        <v>0</v>
      </c>
      <c r="N111" s="1">
        <v>1</v>
      </c>
      <c r="O111" s="89">
        <f t="shared" si="1"/>
        <v>0.13491180140982831</v>
      </c>
      <c r="P111" s="52">
        <f t="shared" si="2"/>
        <v>0.16608536787908987</v>
      </c>
      <c r="Q111" s="52">
        <f t="shared" si="3"/>
        <v>0</v>
      </c>
      <c r="R111" s="52">
        <f t="shared" si="4"/>
        <v>0.50033355570380256</v>
      </c>
      <c r="S111" s="52">
        <f t="shared" si="5"/>
        <v>0</v>
      </c>
      <c r="T111" s="52">
        <f t="shared" si="6"/>
        <v>0.17467248908296942</v>
      </c>
    </row>
    <row r="112" spans="1:20" hidden="1">
      <c r="A112" s="1" t="s">
        <v>904</v>
      </c>
      <c r="B112" s="80" t="s">
        <v>853</v>
      </c>
      <c r="C112" s="19">
        <v>5838.4</v>
      </c>
      <c r="D112" s="19">
        <v>5851</v>
      </c>
      <c r="E112" s="19">
        <v>5868</v>
      </c>
      <c r="F112" s="19">
        <v>5984</v>
      </c>
      <c r="G112" s="19">
        <v>6089</v>
      </c>
      <c r="H112" s="19">
        <v>6148</v>
      </c>
      <c r="I112" s="86">
        <v>0.4</v>
      </c>
      <c r="J112" s="1">
        <v>2</v>
      </c>
      <c r="K112" s="1">
        <v>0</v>
      </c>
      <c r="L112" s="1">
        <v>0</v>
      </c>
      <c r="M112" s="1">
        <v>1</v>
      </c>
      <c r="N112" s="1">
        <v>1</v>
      </c>
      <c r="O112" s="89">
        <f t="shared" si="1"/>
        <v>6.8511921074266929E-2</v>
      </c>
      <c r="P112" s="52">
        <f t="shared" si="2"/>
        <v>0.34182191078448126</v>
      </c>
      <c r="Q112" s="52">
        <f t="shared" si="3"/>
        <v>0</v>
      </c>
      <c r="R112" s="52">
        <f t="shared" si="4"/>
        <v>0</v>
      </c>
      <c r="S112" s="52">
        <f t="shared" si="5"/>
        <v>0.16423057973394647</v>
      </c>
      <c r="T112" s="52">
        <f t="shared" si="6"/>
        <v>0.16265452179570594</v>
      </c>
    </row>
    <row r="113" spans="1:20" hidden="1">
      <c r="A113" s="1" t="s">
        <v>904</v>
      </c>
      <c r="B113" s="80" t="s">
        <v>854</v>
      </c>
      <c r="C113" s="19">
        <v>5755.5</v>
      </c>
      <c r="D113" s="19">
        <v>5943</v>
      </c>
      <c r="E113" s="19">
        <v>5978</v>
      </c>
      <c r="F113" s="19">
        <v>6004</v>
      </c>
      <c r="G113" s="19">
        <v>6077</v>
      </c>
      <c r="H113" s="19">
        <v>6157</v>
      </c>
      <c r="I113" s="86">
        <v>3.6</v>
      </c>
      <c r="J113" s="1">
        <v>0</v>
      </c>
      <c r="K113" s="1">
        <v>2</v>
      </c>
      <c r="L113" s="1">
        <v>4</v>
      </c>
      <c r="M113" s="1">
        <v>1</v>
      </c>
      <c r="N113" s="1">
        <v>3</v>
      </c>
      <c r="O113" s="89">
        <f t="shared" si="1"/>
        <v>0.62548866301798289</v>
      </c>
      <c r="P113" s="52">
        <f t="shared" si="2"/>
        <v>0</v>
      </c>
      <c r="Q113" s="52">
        <f t="shared" si="3"/>
        <v>0.33456005352960855</v>
      </c>
      <c r="R113" s="52">
        <f t="shared" si="4"/>
        <v>0.66622251832111923</v>
      </c>
      <c r="S113" s="52">
        <f t="shared" si="5"/>
        <v>0.1645548790521639</v>
      </c>
      <c r="T113" s="52">
        <f t="shared" si="6"/>
        <v>0.48725028422933248</v>
      </c>
    </row>
    <row r="114" spans="1:20" hidden="1">
      <c r="A114" s="1" t="s">
        <v>904</v>
      </c>
      <c r="B114" s="80" t="s">
        <v>855</v>
      </c>
      <c r="C114" s="19">
        <v>6149.3</v>
      </c>
      <c r="D114" s="19">
        <v>5911</v>
      </c>
      <c r="E114" s="19">
        <v>5866</v>
      </c>
      <c r="F114" s="19">
        <v>5864.5</v>
      </c>
      <c r="G114" s="19">
        <v>5881</v>
      </c>
      <c r="H114" s="19">
        <v>6025.5</v>
      </c>
      <c r="I114" s="86">
        <v>2.6</v>
      </c>
      <c r="J114" s="1">
        <v>3</v>
      </c>
      <c r="K114" s="1">
        <v>3</v>
      </c>
      <c r="L114" s="1">
        <v>0</v>
      </c>
      <c r="M114" s="1">
        <v>2</v>
      </c>
      <c r="N114" s="1">
        <v>4</v>
      </c>
      <c r="O114" s="89">
        <f t="shared" si="1"/>
        <v>0.4228123526255021</v>
      </c>
      <c r="P114" s="52">
        <f t="shared" si="2"/>
        <v>0.50752833699881572</v>
      </c>
      <c r="Q114" s="52">
        <f t="shared" si="3"/>
        <v>0.51142175247187183</v>
      </c>
      <c r="R114" s="52">
        <f t="shared" si="4"/>
        <v>0</v>
      </c>
      <c r="S114" s="52">
        <f t="shared" si="5"/>
        <v>0.34007821799013771</v>
      </c>
      <c r="T114" s="52">
        <f t="shared" si="6"/>
        <v>0.66384532403949881</v>
      </c>
    </row>
    <row r="115" spans="1:20" hidden="1">
      <c r="A115" s="1" t="s">
        <v>904</v>
      </c>
      <c r="B115" s="80" t="s">
        <v>856</v>
      </c>
      <c r="C115" s="19">
        <v>6583.7</v>
      </c>
      <c r="D115" s="19">
        <v>6289</v>
      </c>
      <c r="E115" s="19">
        <v>6228</v>
      </c>
      <c r="F115" s="19">
        <v>6206</v>
      </c>
      <c r="G115" s="19">
        <v>6191</v>
      </c>
      <c r="H115" s="19">
        <v>6151.5</v>
      </c>
      <c r="I115" s="86">
        <v>2.2000000000000002</v>
      </c>
      <c r="J115" s="1">
        <v>2</v>
      </c>
      <c r="K115" s="1">
        <v>2</v>
      </c>
      <c r="L115" s="1">
        <v>2</v>
      </c>
      <c r="M115" s="1">
        <v>1</v>
      </c>
      <c r="N115" s="1">
        <v>7</v>
      </c>
      <c r="O115" s="89">
        <f t="shared" si="1"/>
        <v>0.33415860382459711</v>
      </c>
      <c r="P115" s="52">
        <f t="shared" si="2"/>
        <v>0.3180155827635554</v>
      </c>
      <c r="Q115" s="52">
        <f t="shared" si="3"/>
        <v>0.3211303789338471</v>
      </c>
      <c r="R115" s="52">
        <f t="shared" si="4"/>
        <v>0.3222687721559781</v>
      </c>
      <c r="S115" s="52">
        <f t="shared" si="5"/>
        <v>0.16152479405588757</v>
      </c>
      <c r="T115" s="52">
        <f t="shared" si="6"/>
        <v>1.1379338372754613</v>
      </c>
    </row>
    <row r="116" spans="1:20" hidden="1">
      <c r="A116" s="1" t="s">
        <v>904</v>
      </c>
      <c r="B116" s="80" t="s">
        <v>857</v>
      </c>
      <c r="C116" s="19">
        <v>7509</v>
      </c>
      <c r="D116" s="19">
        <v>6802</v>
      </c>
      <c r="E116" s="19">
        <v>6683.5</v>
      </c>
      <c r="F116" s="19">
        <v>6586</v>
      </c>
      <c r="G116" s="19">
        <v>6483.5</v>
      </c>
      <c r="H116" s="19">
        <v>6432.5</v>
      </c>
      <c r="I116" s="86">
        <v>3.8</v>
      </c>
      <c r="J116" s="1">
        <v>8</v>
      </c>
      <c r="K116" s="1">
        <v>1</v>
      </c>
      <c r="L116" s="1">
        <v>7</v>
      </c>
      <c r="M116" s="1">
        <v>3</v>
      </c>
      <c r="N116" s="1">
        <v>5</v>
      </c>
      <c r="O116" s="89">
        <f t="shared" si="1"/>
        <v>0.50605939539219602</v>
      </c>
      <c r="P116" s="52">
        <f t="shared" si="2"/>
        <v>1.1761246692149367</v>
      </c>
      <c r="Q116" s="52">
        <f t="shared" si="3"/>
        <v>0.14962220393506395</v>
      </c>
      <c r="R116" s="52">
        <f t="shared" si="4"/>
        <v>1.0628606134224112</v>
      </c>
      <c r="S116" s="52">
        <f t="shared" si="5"/>
        <v>0.46271304079586645</v>
      </c>
      <c r="T116" s="52">
        <f t="shared" si="6"/>
        <v>0.77730275942479599</v>
      </c>
    </row>
    <row r="117" spans="1:20" hidden="1">
      <c r="A117" s="1" t="s">
        <v>904</v>
      </c>
      <c r="B117" s="80" t="s">
        <v>858</v>
      </c>
      <c r="C117" s="19">
        <v>9425.2999999999993</v>
      </c>
      <c r="D117" s="19">
        <v>8222</v>
      </c>
      <c r="E117" s="19">
        <v>7794.5</v>
      </c>
      <c r="F117" s="19">
        <v>7445</v>
      </c>
      <c r="G117" s="19">
        <v>7208</v>
      </c>
      <c r="H117" s="19">
        <v>7043.5</v>
      </c>
      <c r="I117" s="86">
        <v>7.6</v>
      </c>
      <c r="J117" s="1">
        <v>4</v>
      </c>
      <c r="K117" s="1">
        <v>7</v>
      </c>
      <c r="L117" s="1">
        <v>8</v>
      </c>
      <c r="M117" s="1">
        <v>6</v>
      </c>
      <c r="N117" s="1">
        <v>5</v>
      </c>
      <c r="O117" s="89">
        <f t="shared" si="1"/>
        <v>0.8063403817385123</v>
      </c>
      <c r="P117" s="52">
        <f t="shared" si="2"/>
        <v>0.48649963512527367</v>
      </c>
      <c r="Q117" s="52">
        <f t="shared" si="3"/>
        <v>0.89806915132465193</v>
      </c>
      <c r="R117" s="52">
        <f t="shared" si="4"/>
        <v>1.0745466756212223</v>
      </c>
      <c r="S117" s="52">
        <f t="shared" si="5"/>
        <v>0.83240843507214202</v>
      </c>
      <c r="T117" s="52">
        <f t="shared" si="6"/>
        <v>0.70987435223965356</v>
      </c>
    </row>
    <row r="118" spans="1:20" hidden="1">
      <c r="A118" s="1" t="s">
        <v>904</v>
      </c>
      <c r="B118" s="80" t="s">
        <v>859</v>
      </c>
      <c r="C118" s="19">
        <v>10632.9</v>
      </c>
      <c r="D118" s="19">
        <v>10036</v>
      </c>
      <c r="E118" s="19">
        <v>9776.5</v>
      </c>
      <c r="F118" s="19">
        <v>9439</v>
      </c>
      <c r="G118" s="19">
        <v>9124</v>
      </c>
      <c r="H118" s="19">
        <v>8745.5</v>
      </c>
      <c r="I118" s="86">
        <v>15.4</v>
      </c>
      <c r="J118" s="1">
        <v>18</v>
      </c>
      <c r="K118" s="1">
        <v>18</v>
      </c>
      <c r="L118" s="1">
        <v>6</v>
      </c>
      <c r="M118" s="1">
        <v>12</v>
      </c>
      <c r="N118" s="1">
        <v>14</v>
      </c>
      <c r="O118" s="89">
        <f t="shared" si="1"/>
        <v>1.4483348851207103</v>
      </c>
      <c r="P118" s="52">
        <f t="shared" si="2"/>
        <v>1.7935432443204464</v>
      </c>
      <c r="Q118" s="52">
        <f t="shared" si="3"/>
        <v>1.8411496956988695</v>
      </c>
      <c r="R118" s="52">
        <f t="shared" si="4"/>
        <v>0.63566055726242188</v>
      </c>
      <c r="S118" s="52">
        <f t="shared" si="5"/>
        <v>1.31521262604121</v>
      </c>
      <c r="T118" s="52">
        <f t="shared" si="6"/>
        <v>1.6008232805442799</v>
      </c>
    </row>
    <row r="119" spans="1:20" hidden="1">
      <c r="A119" s="1" t="s">
        <v>904</v>
      </c>
      <c r="B119" s="80" t="s">
        <v>860</v>
      </c>
      <c r="C119" s="19">
        <v>10727.3</v>
      </c>
      <c r="D119" s="19">
        <v>10770</v>
      </c>
      <c r="E119" s="19">
        <v>10658</v>
      </c>
      <c r="F119" s="19">
        <v>10530</v>
      </c>
      <c r="G119" s="19">
        <v>10415</v>
      </c>
      <c r="H119" s="19">
        <v>10219.5</v>
      </c>
      <c r="I119" s="86">
        <v>27.2</v>
      </c>
      <c r="J119" s="1">
        <v>16</v>
      </c>
      <c r="K119" s="1">
        <v>31</v>
      </c>
      <c r="L119" s="1">
        <v>30</v>
      </c>
      <c r="M119" s="1">
        <v>19</v>
      </c>
      <c r="N119" s="1">
        <v>24</v>
      </c>
      <c r="O119" s="89">
        <f t="shared" si="1"/>
        <v>2.5355867739319309</v>
      </c>
      <c r="P119" s="52">
        <f t="shared" si="2"/>
        <v>1.4856081708449396</v>
      </c>
      <c r="Q119" s="52">
        <f t="shared" si="3"/>
        <v>2.9086132482642149</v>
      </c>
      <c r="R119" s="52">
        <f t="shared" si="4"/>
        <v>2.8490028490028489</v>
      </c>
      <c r="S119" s="52">
        <f t="shared" si="5"/>
        <v>1.8242918867018723</v>
      </c>
      <c r="T119" s="52">
        <f t="shared" si="6"/>
        <v>2.3484514897989137</v>
      </c>
    </row>
    <row r="120" spans="1:20" hidden="1">
      <c r="A120" s="1" t="s">
        <v>904</v>
      </c>
      <c r="B120" s="80" t="s">
        <v>861</v>
      </c>
      <c r="C120" s="19">
        <v>9160.6</v>
      </c>
      <c r="D120" s="19">
        <v>10101</v>
      </c>
      <c r="E120" s="19">
        <v>10376.5</v>
      </c>
      <c r="F120" s="19">
        <v>10623</v>
      </c>
      <c r="G120" s="19">
        <v>10754</v>
      </c>
      <c r="H120" s="19">
        <v>10710</v>
      </c>
      <c r="I120" s="86">
        <v>34.4</v>
      </c>
      <c r="J120" s="1">
        <v>30</v>
      </c>
      <c r="K120" s="1">
        <v>33</v>
      </c>
      <c r="L120" s="1">
        <v>36</v>
      </c>
      <c r="M120" s="1">
        <v>32</v>
      </c>
      <c r="N120" s="1">
        <v>30</v>
      </c>
      <c r="O120" s="89">
        <f t="shared" si="1"/>
        <v>3.7552125406632748</v>
      </c>
      <c r="P120" s="52">
        <f t="shared" si="2"/>
        <v>2.97000297000297</v>
      </c>
      <c r="Q120" s="52">
        <f t="shared" si="3"/>
        <v>3.1802630944923629</v>
      </c>
      <c r="R120" s="52">
        <f t="shared" si="4"/>
        <v>3.3888731996611128</v>
      </c>
      <c r="S120" s="52">
        <f t="shared" si="5"/>
        <v>2.9756369722893807</v>
      </c>
      <c r="T120" s="52">
        <f t="shared" si="6"/>
        <v>2.8011204481792715</v>
      </c>
    </row>
    <row r="121" spans="1:20" hidden="1">
      <c r="A121" s="1" t="s">
        <v>904</v>
      </c>
      <c r="B121" s="80" t="s">
        <v>862</v>
      </c>
      <c r="C121" s="19">
        <v>8122.9</v>
      </c>
      <c r="D121" s="19">
        <v>8434</v>
      </c>
      <c r="E121" s="19">
        <v>8610.5</v>
      </c>
      <c r="F121" s="19">
        <v>8860.5</v>
      </c>
      <c r="G121" s="19">
        <v>9148.5</v>
      </c>
      <c r="H121" s="19">
        <v>9534</v>
      </c>
      <c r="I121" s="86">
        <v>54.4</v>
      </c>
      <c r="J121" s="1">
        <v>59</v>
      </c>
      <c r="K121" s="1">
        <v>57</v>
      </c>
      <c r="L121" s="1">
        <v>51</v>
      </c>
      <c r="M121" s="1">
        <v>48</v>
      </c>
      <c r="N121" s="1">
        <v>46</v>
      </c>
      <c r="O121" s="89">
        <f t="shared" si="1"/>
        <v>6.6971155621760703</v>
      </c>
      <c r="P121" s="52">
        <f t="shared" si="2"/>
        <v>6.9954944273179986</v>
      </c>
      <c r="Q121" s="52">
        <f t="shared" si="3"/>
        <v>6.6198246327158703</v>
      </c>
      <c r="R121" s="52">
        <f t="shared" si="4"/>
        <v>5.7558828508549178</v>
      </c>
      <c r="S121" s="52">
        <f t="shared" si="5"/>
        <v>5.2467617642236437</v>
      </c>
      <c r="T121" s="52">
        <f t="shared" si="6"/>
        <v>4.8248374239563665</v>
      </c>
    </row>
    <row r="122" spans="1:20" hidden="1">
      <c r="A122" s="1" t="s">
        <v>904</v>
      </c>
      <c r="B122" s="80" t="s">
        <v>863</v>
      </c>
      <c r="C122" s="19">
        <v>7781.8</v>
      </c>
      <c r="D122" s="19">
        <v>7655.5</v>
      </c>
      <c r="E122" s="19">
        <v>7676</v>
      </c>
      <c r="F122" s="19">
        <v>7746</v>
      </c>
      <c r="G122" s="19">
        <v>7825.5</v>
      </c>
      <c r="H122" s="19">
        <v>7975.5</v>
      </c>
      <c r="I122" s="86">
        <v>77.2</v>
      </c>
      <c r="J122" s="1">
        <v>97</v>
      </c>
      <c r="K122" s="1">
        <v>85</v>
      </c>
      <c r="L122" s="1">
        <v>71</v>
      </c>
      <c r="M122" s="1">
        <v>60</v>
      </c>
      <c r="N122" s="1">
        <v>85</v>
      </c>
      <c r="O122" s="89">
        <f t="shared" si="1"/>
        <v>9.9205839265979598</v>
      </c>
      <c r="P122" s="52">
        <f t="shared" si="2"/>
        <v>12.67062895957155</v>
      </c>
      <c r="Q122" s="52">
        <f t="shared" si="3"/>
        <v>11.073475768629494</v>
      </c>
      <c r="R122" s="52">
        <f t="shared" si="4"/>
        <v>9.1660211722179188</v>
      </c>
      <c r="S122" s="52">
        <f t="shared" si="5"/>
        <v>7.6672417097949017</v>
      </c>
      <c r="T122" s="52">
        <f t="shared" si="6"/>
        <v>10.657639019497209</v>
      </c>
    </row>
    <row r="123" spans="1:20" hidden="1">
      <c r="A123" s="1" t="s">
        <v>904</v>
      </c>
      <c r="B123" s="80" t="s">
        <v>864</v>
      </c>
      <c r="C123" s="19">
        <v>6624.3</v>
      </c>
      <c r="D123" s="19">
        <v>7288.5</v>
      </c>
      <c r="E123" s="19">
        <v>7402.5</v>
      </c>
      <c r="F123" s="19">
        <v>7330</v>
      </c>
      <c r="G123" s="19">
        <v>7246.5</v>
      </c>
      <c r="H123" s="19">
        <v>7183</v>
      </c>
      <c r="I123" s="86">
        <v>121.8</v>
      </c>
      <c r="J123" s="1">
        <v>166</v>
      </c>
      <c r="K123" s="1">
        <v>142</v>
      </c>
      <c r="L123" s="1">
        <v>114</v>
      </c>
      <c r="M123" s="1">
        <v>108</v>
      </c>
      <c r="N123" s="1">
        <v>116</v>
      </c>
      <c r="O123" s="89">
        <f t="shared" si="1"/>
        <v>18.386848421720032</v>
      </c>
      <c r="P123" s="52">
        <f t="shared" si="2"/>
        <v>22.775605405776222</v>
      </c>
      <c r="Q123" s="52">
        <f t="shared" si="3"/>
        <v>19.182708544410673</v>
      </c>
      <c r="R123" s="52">
        <f t="shared" si="4"/>
        <v>15.552523874488404</v>
      </c>
      <c r="S123" s="52">
        <f t="shared" si="5"/>
        <v>14.903746636307183</v>
      </c>
      <c r="T123" s="52">
        <f t="shared" si="6"/>
        <v>16.149241264095782</v>
      </c>
    </row>
    <row r="124" spans="1:20" hidden="1">
      <c r="A124" s="1" t="s">
        <v>904</v>
      </c>
      <c r="B124" s="80" t="s">
        <v>865</v>
      </c>
      <c r="C124" s="19">
        <v>6103.6</v>
      </c>
      <c r="D124" s="19">
        <v>5776</v>
      </c>
      <c r="E124" s="19">
        <v>5649.5</v>
      </c>
      <c r="F124" s="19">
        <v>5767.5</v>
      </c>
      <c r="G124" s="19">
        <v>5974</v>
      </c>
      <c r="H124" s="19">
        <v>6229</v>
      </c>
      <c r="I124" s="86">
        <v>182</v>
      </c>
      <c r="J124" s="1">
        <v>217</v>
      </c>
      <c r="K124" s="1">
        <v>152</v>
      </c>
      <c r="L124" s="1">
        <v>172</v>
      </c>
      <c r="M124" s="1">
        <v>171</v>
      </c>
      <c r="N124" s="1">
        <v>185</v>
      </c>
      <c r="O124" s="89">
        <f t="shared" si="1"/>
        <v>29.818467789501273</v>
      </c>
      <c r="P124" s="52">
        <f t="shared" si="2"/>
        <v>37.569252077562332</v>
      </c>
      <c r="Q124" s="52">
        <f t="shared" si="3"/>
        <v>26.90503584387999</v>
      </c>
      <c r="R124" s="52">
        <f t="shared" si="4"/>
        <v>29.822280017338535</v>
      </c>
      <c r="S124" s="52">
        <f t="shared" si="5"/>
        <v>28.624037495815198</v>
      </c>
      <c r="T124" s="52">
        <f t="shared" si="6"/>
        <v>29.699791298763845</v>
      </c>
    </row>
    <row r="125" spans="1:20" hidden="1">
      <c r="A125" s="1" t="s">
        <v>904</v>
      </c>
      <c r="B125" s="80" t="s">
        <v>866</v>
      </c>
      <c r="C125" s="19">
        <v>4480.7</v>
      </c>
      <c r="D125" s="19">
        <v>4895.5</v>
      </c>
      <c r="E125" s="19">
        <v>5006</v>
      </c>
      <c r="F125" s="19">
        <v>5058</v>
      </c>
      <c r="G125" s="19">
        <v>5039.5</v>
      </c>
      <c r="H125" s="19">
        <v>4937</v>
      </c>
      <c r="I125" s="86">
        <v>260.60000000000002</v>
      </c>
      <c r="J125" s="1">
        <v>335</v>
      </c>
      <c r="K125" s="1">
        <v>300</v>
      </c>
      <c r="L125" s="1">
        <v>259</v>
      </c>
      <c r="M125" s="1">
        <v>256</v>
      </c>
      <c r="N125" s="1">
        <v>249</v>
      </c>
      <c r="O125" s="89">
        <f t="shared" si="1"/>
        <v>58.160555270381863</v>
      </c>
      <c r="P125" s="52">
        <f t="shared" si="2"/>
        <v>68.430190991727088</v>
      </c>
      <c r="Q125" s="52">
        <f t="shared" si="3"/>
        <v>59.928086296444263</v>
      </c>
      <c r="R125" s="52">
        <f t="shared" si="4"/>
        <v>51.206010280743378</v>
      </c>
      <c r="S125" s="52">
        <f t="shared" si="5"/>
        <v>50.798690346264507</v>
      </c>
      <c r="T125" s="52">
        <f t="shared" si="6"/>
        <v>50.435487137938019</v>
      </c>
    </row>
    <row r="126" spans="1:20" hidden="1">
      <c r="A126" s="1" t="s">
        <v>904</v>
      </c>
      <c r="B126" s="80" t="s">
        <v>867</v>
      </c>
      <c r="C126" s="19">
        <v>2961.4</v>
      </c>
      <c r="D126" s="19">
        <v>2907</v>
      </c>
      <c r="E126" s="19">
        <v>2859</v>
      </c>
      <c r="F126" s="19">
        <v>2925.5</v>
      </c>
      <c r="G126" s="19">
        <v>3061.5</v>
      </c>
      <c r="H126" s="19">
        <v>3236.5</v>
      </c>
      <c r="I126" s="86">
        <v>320.2</v>
      </c>
      <c r="J126" s="1">
        <v>392</v>
      </c>
      <c r="K126" s="1">
        <v>279</v>
      </c>
      <c r="L126" s="1">
        <v>309</v>
      </c>
      <c r="M126" s="1">
        <v>279</v>
      </c>
      <c r="N126" s="1">
        <v>275</v>
      </c>
      <c r="O126" s="89">
        <f t="shared" si="1"/>
        <v>108.12453569257782</v>
      </c>
      <c r="P126" s="52">
        <f t="shared" si="2"/>
        <v>134.84692122463022</v>
      </c>
      <c r="Q126" s="52">
        <f t="shared" si="3"/>
        <v>97.586568730325283</v>
      </c>
      <c r="R126" s="52">
        <f t="shared" si="4"/>
        <v>105.62297043240471</v>
      </c>
      <c r="S126" s="52">
        <f t="shared" si="5"/>
        <v>91.131798138167554</v>
      </c>
      <c r="T126" s="52">
        <f t="shared" si="6"/>
        <v>84.968329986096094</v>
      </c>
    </row>
    <row r="127" spans="1:20" hidden="1">
      <c r="A127" s="1" t="s">
        <v>904</v>
      </c>
      <c r="B127" s="80" t="s">
        <v>868</v>
      </c>
      <c r="C127" s="19">
        <v>1255.7</v>
      </c>
      <c r="D127" s="19">
        <v>1409.5</v>
      </c>
      <c r="E127" s="19">
        <v>1419.5</v>
      </c>
      <c r="F127" s="19">
        <v>1410</v>
      </c>
      <c r="G127" s="19">
        <v>1409</v>
      </c>
      <c r="H127" s="19">
        <v>1433.5</v>
      </c>
      <c r="I127" s="86">
        <v>246.8</v>
      </c>
      <c r="J127" s="1">
        <v>336</v>
      </c>
      <c r="K127" s="1">
        <v>298</v>
      </c>
      <c r="L127" s="1">
        <v>300</v>
      </c>
      <c r="M127" s="1">
        <v>256</v>
      </c>
      <c r="N127" s="1">
        <v>240</v>
      </c>
      <c r="O127" s="89">
        <f t="shared" ref="O127:O190" si="7">+I127/C127*1000</f>
        <v>196.54376045233735</v>
      </c>
      <c r="P127" s="52">
        <f t="shared" ref="P127:P190" si="8">+J127/D127*1000</f>
        <v>238.38240510819438</v>
      </c>
      <c r="Q127" s="52">
        <f t="shared" ref="Q127:Q190" si="9">+K127/E127*1000</f>
        <v>209.93307502641775</v>
      </c>
      <c r="R127" s="52">
        <f t="shared" ref="R127:R190" si="10">+L127/F127*1000</f>
        <v>212.7659574468085</v>
      </c>
      <c r="S127" s="52">
        <f t="shared" ref="S127:S190" si="11">+M127/G127*1000</f>
        <v>181.6891412349184</v>
      </c>
      <c r="T127" s="52">
        <f t="shared" ref="T127:T190" si="12">+N127/H127*1000</f>
        <v>167.42239274502964</v>
      </c>
    </row>
    <row r="128" spans="1:20" hidden="1">
      <c r="A128" s="1" t="s">
        <v>904</v>
      </c>
      <c r="B128" s="80" t="s">
        <v>869</v>
      </c>
      <c r="C128" s="19">
        <v>291.8</v>
      </c>
      <c r="D128" s="19">
        <v>325</v>
      </c>
      <c r="E128" s="19">
        <v>328</v>
      </c>
      <c r="F128" s="19">
        <v>330.5</v>
      </c>
      <c r="G128" s="19">
        <v>339.5</v>
      </c>
      <c r="H128" s="19">
        <v>381</v>
      </c>
      <c r="I128" s="86">
        <v>97.6</v>
      </c>
      <c r="J128" s="1">
        <v>143</v>
      </c>
      <c r="K128" s="1">
        <v>100</v>
      </c>
      <c r="L128" s="1">
        <v>134</v>
      </c>
      <c r="M128" s="1">
        <v>92</v>
      </c>
      <c r="N128" s="1">
        <v>117</v>
      </c>
      <c r="O128" s="89">
        <f t="shared" si="7"/>
        <v>334.47566826593555</v>
      </c>
      <c r="P128" s="52">
        <f t="shared" si="8"/>
        <v>440</v>
      </c>
      <c r="Q128" s="52">
        <f t="shared" si="9"/>
        <v>304.8780487804878</v>
      </c>
      <c r="R128" s="52">
        <f t="shared" si="10"/>
        <v>405.446293494705</v>
      </c>
      <c r="S128" s="52">
        <f t="shared" si="11"/>
        <v>270.98674521354934</v>
      </c>
      <c r="T128" s="52">
        <f t="shared" si="12"/>
        <v>307.08661417322838</v>
      </c>
    </row>
    <row r="129" spans="1:20" hidden="1">
      <c r="A129" s="1" t="s">
        <v>904</v>
      </c>
      <c r="B129" s="80" t="s">
        <v>870</v>
      </c>
      <c r="C129" s="19">
        <v>32.799999999999997</v>
      </c>
      <c r="D129" s="19">
        <v>32</v>
      </c>
      <c r="E129" s="19">
        <v>33.5</v>
      </c>
      <c r="F129" s="19">
        <v>34.5</v>
      </c>
      <c r="G129" s="19">
        <v>37.5</v>
      </c>
      <c r="H129" s="19">
        <v>38</v>
      </c>
      <c r="I129" s="86">
        <v>17.399999999999999</v>
      </c>
      <c r="J129" s="1">
        <v>19</v>
      </c>
      <c r="K129" s="1">
        <v>22</v>
      </c>
      <c r="L129" s="1">
        <v>19</v>
      </c>
      <c r="M129" s="1">
        <v>19</v>
      </c>
      <c r="N129" s="1">
        <v>17</v>
      </c>
      <c r="O129" s="89">
        <f t="shared" si="7"/>
        <v>530.48780487804879</v>
      </c>
      <c r="P129" s="52">
        <f t="shared" si="8"/>
        <v>593.75</v>
      </c>
      <c r="Q129" s="52">
        <f t="shared" si="9"/>
        <v>656.71641791044772</v>
      </c>
      <c r="R129" s="52">
        <f t="shared" si="10"/>
        <v>550.72463768115938</v>
      </c>
      <c r="S129" s="52">
        <f t="shared" si="11"/>
        <v>506.66666666666669</v>
      </c>
      <c r="T129" s="52">
        <f t="shared" si="12"/>
        <v>447.36842105263156</v>
      </c>
    </row>
    <row r="130" spans="1:20" hidden="1">
      <c r="A130" s="28" t="s">
        <v>904</v>
      </c>
      <c r="B130" s="81" t="s">
        <v>871</v>
      </c>
      <c r="C130" s="82">
        <v>126415.2</v>
      </c>
      <c r="D130" s="82">
        <v>124561.5</v>
      </c>
      <c r="E130" s="82">
        <v>123724.5</v>
      </c>
      <c r="F130" s="82">
        <v>123245</v>
      </c>
      <c r="G130" s="82">
        <v>123003.5</v>
      </c>
      <c r="H130" s="82">
        <v>122795.5</v>
      </c>
      <c r="I130" s="87">
        <v>1481.2</v>
      </c>
      <c r="J130" s="28">
        <v>1849</v>
      </c>
      <c r="K130" s="28">
        <v>1533</v>
      </c>
      <c r="L130" s="28">
        <v>1531</v>
      </c>
      <c r="M130" s="28">
        <v>1369</v>
      </c>
      <c r="N130" s="28">
        <v>1425</v>
      </c>
      <c r="O130" s="90">
        <f t="shared" si="7"/>
        <v>11.716945430612776</v>
      </c>
      <c r="P130" s="91">
        <f t="shared" si="8"/>
        <v>14.844073008112458</v>
      </c>
      <c r="Q130" s="91">
        <f t="shared" si="9"/>
        <v>12.390431967799426</v>
      </c>
      <c r="R130" s="91">
        <f t="shared" si="10"/>
        <v>12.422410645462291</v>
      </c>
      <c r="S130" s="91">
        <f t="shared" si="11"/>
        <v>11.129764600194303</v>
      </c>
      <c r="T130" s="91">
        <f t="shared" si="12"/>
        <v>11.604659779877927</v>
      </c>
    </row>
    <row r="131" spans="1:20" hidden="1">
      <c r="A131" s="1" t="s">
        <v>14</v>
      </c>
      <c r="B131" s="80" t="s">
        <v>849</v>
      </c>
      <c r="C131" s="19">
        <v>79582</v>
      </c>
      <c r="D131" s="19">
        <v>70926</v>
      </c>
      <c r="E131" s="19">
        <v>69191</v>
      </c>
      <c r="F131" s="19">
        <v>68442</v>
      </c>
      <c r="G131" s="19">
        <v>66836</v>
      </c>
      <c r="H131" s="19">
        <v>65457.5</v>
      </c>
      <c r="I131" s="86">
        <v>224.2</v>
      </c>
      <c r="J131" s="1">
        <v>170</v>
      </c>
      <c r="K131" s="1">
        <v>162</v>
      </c>
      <c r="L131" s="1">
        <v>158</v>
      </c>
      <c r="M131" s="1">
        <v>180</v>
      </c>
      <c r="N131" s="1">
        <v>180</v>
      </c>
      <c r="O131" s="89">
        <f t="shared" si="7"/>
        <v>2.8172199743660622</v>
      </c>
      <c r="P131" s="52">
        <f t="shared" si="8"/>
        <v>2.3968643374784984</v>
      </c>
      <c r="Q131" s="52">
        <f t="shared" si="9"/>
        <v>2.341344972612045</v>
      </c>
      <c r="R131" s="52">
        <f t="shared" si="10"/>
        <v>2.3085240057274774</v>
      </c>
      <c r="S131" s="52">
        <f t="shared" si="11"/>
        <v>2.6931593751870246</v>
      </c>
      <c r="T131" s="52">
        <f t="shared" si="12"/>
        <v>2.749875873658481</v>
      </c>
    </row>
    <row r="132" spans="1:20" hidden="1">
      <c r="A132" s="1" t="s">
        <v>14</v>
      </c>
      <c r="B132" s="80" t="s">
        <v>850</v>
      </c>
      <c r="C132" s="19">
        <v>346089.2</v>
      </c>
      <c r="D132" s="19">
        <v>319092.5</v>
      </c>
      <c r="E132" s="19">
        <v>308493</v>
      </c>
      <c r="F132" s="19">
        <v>297374</v>
      </c>
      <c r="G132" s="19">
        <v>289260.5</v>
      </c>
      <c r="H132" s="19">
        <v>282067</v>
      </c>
      <c r="I132" s="86">
        <v>39.4</v>
      </c>
      <c r="J132" s="1">
        <v>32</v>
      </c>
      <c r="K132" s="1">
        <v>35</v>
      </c>
      <c r="L132" s="1">
        <v>24</v>
      </c>
      <c r="M132" s="1">
        <v>27</v>
      </c>
      <c r="N132" s="1">
        <v>32</v>
      </c>
      <c r="O132" s="89">
        <f t="shared" si="7"/>
        <v>0.11384348312515963</v>
      </c>
      <c r="P132" s="52">
        <f t="shared" si="8"/>
        <v>0.10028440029145154</v>
      </c>
      <c r="Q132" s="52">
        <f t="shared" si="9"/>
        <v>0.11345476234468853</v>
      </c>
      <c r="R132" s="52">
        <f t="shared" si="10"/>
        <v>8.0706450463053261E-2</v>
      </c>
      <c r="S132" s="52">
        <f t="shared" si="11"/>
        <v>9.3341469021867837E-2</v>
      </c>
      <c r="T132" s="52">
        <f t="shared" si="12"/>
        <v>0.11344822329446549</v>
      </c>
    </row>
    <row r="133" spans="1:20" hidden="1">
      <c r="A133" s="1" t="s">
        <v>14</v>
      </c>
      <c r="B133" s="80" t="s">
        <v>851</v>
      </c>
      <c r="C133" s="19">
        <v>478865.9</v>
      </c>
      <c r="D133" s="19">
        <v>454462</v>
      </c>
      <c r="E133" s="19">
        <v>445199.5</v>
      </c>
      <c r="F133" s="19">
        <v>435680.5</v>
      </c>
      <c r="G133" s="19">
        <v>426410</v>
      </c>
      <c r="H133" s="19">
        <v>416151</v>
      </c>
      <c r="I133" s="86">
        <v>31</v>
      </c>
      <c r="J133" s="1">
        <v>27</v>
      </c>
      <c r="K133" s="1">
        <v>28</v>
      </c>
      <c r="L133" s="1">
        <v>32</v>
      </c>
      <c r="M133" s="1">
        <v>28</v>
      </c>
      <c r="N133" s="1">
        <v>29</v>
      </c>
      <c r="O133" s="89">
        <f t="shared" si="7"/>
        <v>6.4736286296434978E-2</v>
      </c>
      <c r="P133" s="52">
        <f t="shared" si="8"/>
        <v>5.9410907842679918E-2</v>
      </c>
      <c r="Q133" s="52">
        <f t="shared" si="9"/>
        <v>6.2893152395723725E-2</v>
      </c>
      <c r="R133" s="52">
        <f t="shared" si="10"/>
        <v>7.3448318205657587E-2</v>
      </c>
      <c r="S133" s="52">
        <f t="shared" si="11"/>
        <v>6.5664501301564218E-2</v>
      </c>
      <c r="T133" s="52">
        <f t="shared" si="12"/>
        <v>6.9686243695197173E-2</v>
      </c>
    </row>
    <row r="134" spans="1:20" hidden="1">
      <c r="A134" s="1" t="s">
        <v>14</v>
      </c>
      <c r="B134" s="80" t="s">
        <v>852</v>
      </c>
      <c r="C134" s="19">
        <v>476782.9</v>
      </c>
      <c r="D134" s="19">
        <v>490449.5</v>
      </c>
      <c r="E134" s="19">
        <v>490993.5</v>
      </c>
      <c r="F134" s="19">
        <v>488036.5</v>
      </c>
      <c r="G134" s="19">
        <v>482801.5</v>
      </c>
      <c r="H134" s="19">
        <v>475014</v>
      </c>
      <c r="I134" s="86">
        <v>35.6</v>
      </c>
      <c r="J134" s="1">
        <v>49</v>
      </c>
      <c r="K134" s="1">
        <v>30</v>
      </c>
      <c r="L134" s="1">
        <v>39</v>
      </c>
      <c r="M134" s="1">
        <v>47</v>
      </c>
      <c r="N134" s="1">
        <v>30</v>
      </c>
      <c r="O134" s="89">
        <f t="shared" si="7"/>
        <v>7.4667107398356775E-2</v>
      </c>
      <c r="P134" s="52">
        <f t="shared" si="8"/>
        <v>9.9908349381536726E-2</v>
      </c>
      <c r="Q134" s="52">
        <f t="shared" si="9"/>
        <v>6.1100605201494518E-2</v>
      </c>
      <c r="R134" s="52">
        <f t="shared" si="10"/>
        <v>7.9912055758124642E-2</v>
      </c>
      <c r="S134" s="52">
        <f t="shared" si="11"/>
        <v>9.7348496224638897E-2</v>
      </c>
      <c r="T134" s="52">
        <f t="shared" si="12"/>
        <v>6.3156033295860753E-2</v>
      </c>
    </row>
    <row r="135" spans="1:20" hidden="1">
      <c r="A135" s="1" t="s">
        <v>14</v>
      </c>
      <c r="B135" s="80" t="s">
        <v>853</v>
      </c>
      <c r="C135" s="19">
        <v>463192.5</v>
      </c>
      <c r="D135" s="19">
        <v>474062.5</v>
      </c>
      <c r="E135" s="19">
        <v>477223.5</v>
      </c>
      <c r="F135" s="19">
        <v>485107.5</v>
      </c>
      <c r="G135" s="19">
        <v>494831</v>
      </c>
      <c r="H135" s="19">
        <v>502338.5</v>
      </c>
      <c r="I135" s="86">
        <v>86</v>
      </c>
      <c r="J135" s="1">
        <v>81</v>
      </c>
      <c r="K135" s="1">
        <v>95</v>
      </c>
      <c r="L135" s="1">
        <v>94</v>
      </c>
      <c r="M135" s="1">
        <v>106</v>
      </c>
      <c r="N135" s="1">
        <v>88</v>
      </c>
      <c r="O135" s="89">
        <f t="shared" si="7"/>
        <v>0.18566794583245624</v>
      </c>
      <c r="P135" s="52">
        <f t="shared" si="8"/>
        <v>0.1708635464733026</v>
      </c>
      <c r="Q135" s="52">
        <f t="shared" si="9"/>
        <v>0.19906815150553148</v>
      </c>
      <c r="R135" s="52">
        <f t="shared" si="10"/>
        <v>0.19377148364022409</v>
      </c>
      <c r="S135" s="52">
        <f t="shared" si="11"/>
        <v>0.21421455001808698</v>
      </c>
      <c r="T135" s="52">
        <f t="shared" si="12"/>
        <v>0.17518067995982789</v>
      </c>
    </row>
    <row r="136" spans="1:20" hidden="1">
      <c r="A136" s="1" t="s">
        <v>14</v>
      </c>
      <c r="B136" s="80" t="s">
        <v>854</v>
      </c>
      <c r="C136" s="19">
        <v>464328</v>
      </c>
      <c r="D136" s="19">
        <v>484376.5</v>
      </c>
      <c r="E136" s="19">
        <v>487137.5</v>
      </c>
      <c r="F136" s="19">
        <v>487883</v>
      </c>
      <c r="G136" s="19">
        <v>494366</v>
      </c>
      <c r="H136" s="19">
        <v>502144</v>
      </c>
      <c r="I136" s="86">
        <v>117.6</v>
      </c>
      <c r="J136" s="1">
        <v>131</v>
      </c>
      <c r="K136" s="1">
        <v>109</v>
      </c>
      <c r="L136" s="1">
        <v>120</v>
      </c>
      <c r="M136" s="1">
        <v>112</v>
      </c>
      <c r="N136" s="1">
        <v>122</v>
      </c>
      <c r="O136" s="89">
        <f t="shared" si="7"/>
        <v>0.25326924070915385</v>
      </c>
      <c r="P136" s="52">
        <f t="shared" si="8"/>
        <v>0.27045077537824397</v>
      </c>
      <c r="Q136" s="52">
        <f t="shared" si="9"/>
        <v>0.2237561263503631</v>
      </c>
      <c r="R136" s="52">
        <f t="shared" si="10"/>
        <v>0.24596060940840322</v>
      </c>
      <c r="S136" s="52">
        <f t="shared" si="11"/>
        <v>0.22655279691564548</v>
      </c>
      <c r="T136" s="52">
        <f t="shared" si="12"/>
        <v>0.24295819525873055</v>
      </c>
    </row>
    <row r="137" spans="1:20" hidden="1">
      <c r="A137" s="1" t="s">
        <v>14</v>
      </c>
      <c r="B137" s="80" t="s">
        <v>855</v>
      </c>
      <c r="C137" s="19">
        <v>504147.4</v>
      </c>
      <c r="D137" s="19">
        <v>506141</v>
      </c>
      <c r="E137" s="19">
        <v>502384.5</v>
      </c>
      <c r="F137" s="19">
        <v>504004.5</v>
      </c>
      <c r="G137" s="19">
        <v>514455</v>
      </c>
      <c r="H137" s="19">
        <v>523956</v>
      </c>
      <c r="I137" s="86">
        <v>147.6</v>
      </c>
      <c r="J137" s="1">
        <v>129</v>
      </c>
      <c r="K137" s="1">
        <v>149</v>
      </c>
      <c r="L137" s="1">
        <v>150</v>
      </c>
      <c r="M137" s="1">
        <v>126</v>
      </c>
      <c r="N137" s="1">
        <v>126</v>
      </c>
      <c r="O137" s="89">
        <f t="shared" si="7"/>
        <v>0.29277151880580954</v>
      </c>
      <c r="P137" s="52">
        <f t="shared" si="8"/>
        <v>0.25486969046174884</v>
      </c>
      <c r="Q137" s="52">
        <f t="shared" si="9"/>
        <v>0.29658558335298957</v>
      </c>
      <c r="R137" s="52">
        <f t="shared" si="10"/>
        <v>0.29761639032984827</v>
      </c>
      <c r="S137" s="52">
        <f t="shared" si="11"/>
        <v>0.24491938070385166</v>
      </c>
      <c r="T137" s="52">
        <f t="shared" si="12"/>
        <v>0.2404782080938094</v>
      </c>
    </row>
    <row r="138" spans="1:20" hidden="1">
      <c r="A138" s="1" t="s">
        <v>14</v>
      </c>
      <c r="B138" s="80" t="s">
        <v>856</v>
      </c>
      <c r="C138" s="19">
        <v>562970.19999999995</v>
      </c>
      <c r="D138" s="19">
        <v>549685</v>
      </c>
      <c r="E138" s="19">
        <v>546836.5</v>
      </c>
      <c r="F138" s="19">
        <v>550234.5</v>
      </c>
      <c r="G138" s="19">
        <v>556132</v>
      </c>
      <c r="H138" s="19">
        <v>557871.5</v>
      </c>
      <c r="I138" s="86">
        <v>202.4</v>
      </c>
      <c r="J138" s="1">
        <v>178</v>
      </c>
      <c r="K138" s="1">
        <v>159</v>
      </c>
      <c r="L138" s="1">
        <v>194</v>
      </c>
      <c r="M138" s="1">
        <v>200</v>
      </c>
      <c r="N138" s="1">
        <v>193</v>
      </c>
      <c r="O138" s="89">
        <f t="shared" si="7"/>
        <v>0.35952169404348583</v>
      </c>
      <c r="P138" s="52">
        <f t="shared" si="8"/>
        <v>0.32382182522717556</v>
      </c>
      <c r="Q138" s="52">
        <f t="shared" si="9"/>
        <v>0.29076332688106954</v>
      </c>
      <c r="R138" s="52">
        <f t="shared" si="10"/>
        <v>0.35257694673816348</v>
      </c>
      <c r="S138" s="52">
        <f t="shared" si="11"/>
        <v>0.35962685117921644</v>
      </c>
      <c r="T138" s="52">
        <f t="shared" si="12"/>
        <v>0.34595780569539758</v>
      </c>
    </row>
    <row r="139" spans="1:20" hidden="1">
      <c r="A139" s="1" t="s">
        <v>14</v>
      </c>
      <c r="B139" s="80" t="s">
        <v>857</v>
      </c>
      <c r="C139" s="19">
        <v>652539.69999999995</v>
      </c>
      <c r="D139" s="19">
        <v>606403.5</v>
      </c>
      <c r="E139" s="19">
        <v>592601.5</v>
      </c>
      <c r="F139" s="19">
        <v>582345.5</v>
      </c>
      <c r="G139" s="19">
        <v>580449</v>
      </c>
      <c r="H139" s="19">
        <v>581814.5</v>
      </c>
      <c r="I139" s="86">
        <v>318.39999999999998</v>
      </c>
      <c r="J139" s="1">
        <v>316</v>
      </c>
      <c r="K139" s="1">
        <v>282</v>
      </c>
      <c r="L139" s="1">
        <v>279</v>
      </c>
      <c r="M139" s="1">
        <v>278</v>
      </c>
      <c r="N139" s="1">
        <v>266</v>
      </c>
      <c r="O139" s="89">
        <f t="shared" si="7"/>
        <v>0.48793966098920877</v>
      </c>
      <c r="P139" s="52">
        <f t="shared" si="8"/>
        <v>0.52110517172146931</v>
      </c>
      <c r="Q139" s="52">
        <f t="shared" si="9"/>
        <v>0.4758678471114231</v>
      </c>
      <c r="R139" s="52">
        <f t="shared" si="10"/>
        <v>0.47909703088630379</v>
      </c>
      <c r="S139" s="52">
        <f t="shared" si="11"/>
        <v>0.47893957953239646</v>
      </c>
      <c r="T139" s="52">
        <f t="shared" si="12"/>
        <v>0.45719039315795673</v>
      </c>
    </row>
    <row r="140" spans="1:20" hidden="1">
      <c r="A140" s="1" t="s">
        <v>14</v>
      </c>
      <c r="B140" s="80" t="s">
        <v>858</v>
      </c>
      <c r="C140" s="19">
        <v>784975.9</v>
      </c>
      <c r="D140" s="19">
        <v>705590</v>
      </c>
      <c r="E140" s="19">
        <v>676368.5</v>
      </c>
      <c r="F140" s="19">
        <v>655685</v>
      </c>
      <c r="G140" s="19">
        <v>641240</v>
      </c>
      <c r="H140" s="19">
        <v>630243.5</v>
      </c>
      <c r="I140" s="86">
        <v>622</v>
      </c>
      <c r="J140" s="1">
        <v>640</v>
      </c>
      <c r="K140" s="1">
        <v>538</v>
      </c>
      <c r="L140" s="1">
        <v>572</v>
      </c>
      <c r="M140" s="1">
        <v>473</v>
      </c>
      <c r="N140" s="1">
        <v>477</v>
      </c>
      <c r="O140" s="89">
        <f t="shared" si="7"/>
        <v>0.79238101449993548</v>
      </c>
      <c r="P140" s="52">
        <f t="shared" si="8"/>
        <v>0.90704233336640261</v>
      </c>
      <c r="Q140" s="52">
        <f t="shared" si="9"/>
        <v>0.79542438774129787</v>
      </c>
      <c r="R140" s="52">
        <f t="shared" si="10"/>
        <v>0.87237011674813369</v>
      </c>
      <c r="S140" s="52">
        <f t="shared" si="11"/>
        <v>0.73763333541263798</v>
      </c>
      <c r="T140" s="52">
        <f t="shared" si="12"/>
        <v>0.75685032848414935</v>
      </c>
    </row>
    <row r="141" spans="1:20" hidden="1">
      <c r="A141" s="1" t="s">
        <v>14</v>
      </c>
      <c r="B141" s="80" t="s">
        <v>859</v>
      </c>
      <c r="C141" s="19">
        <v>833645.1</v>
      </c>
      <c r="D141" s="19">
        <v>819894.5</v>
      </c>
      <c r="E141" s="19">
        <v>807720</v>
      </c>
      <c r="F141" s="19">
        <v>789545</v>
      </c>
      <c r="G141" s="19">
        <v>768553.5</v>
      </c>
      <c r="H141" s="19">
        <v>741616.5</v>
      </c>
      <c r="I141" s="86">
        <v>1084</v>
      </c>
      <c r="J141" s="1">
        <v>1216</v>
      </c>
      <c r="K141" s="1">
        <v>1057</v>
      </c>
      <c r="L141" s="1">
        <v>977</v>
      </c>
      <c r="M141" s="1">
        <v>867</v>
      </c>
      <c r="N141" s="1">
        <v>858</v>
      </c>
      <c r="O141" s="89">
        <f t="shared" si="7"/>
        <v>1.3003135267033896</v>
      </c>
      <c r="P141" s="52">
        <f t="shared" si="8"/>
        <v>1.4831176450140842</v>
      </c>
      <c r="Q141" s="52">
        <f t="shared" si="9"/>
        <v>1.3086217996335363</v>
      </c>
      <c r="R141" s="52">
        <f t="shared" si="10"/>
        <v>1.2374215529197197</v>
      </c>
      <c r="S141" s="52">
        <f t="shared" si="11"/>
        <v>1.1280932296840753</v>
      </c>
      <c r="T141" s="52">
        <f t="shared" si="12"/>
        <v>1.1569321879974355</v>
      </c>
    </row>
    <row r="142" spans="1:20" hidden="1">
      <c r="A142" s="1" t="s">
        <v>14</v>
      </c>
      <c r="B142" s="80" t="s">
        <v>860</v>
      </c>
      <c r="C142" s="19">
        <v>815250.7</v>
      </c>
      <c r="D142" s="19">
        <v>836088</v>
      </c>
      <c r="E142" s="19">
        <v>829129</v>
      </c>
      <c r="F142" s="19">
        <v>826172</v>
      </c>
      <c r="G142" s="19">
        <v>824976</v>
      </c>
      <c r="H142" s="19">
        <v>822365.5</v>
      </c>
      <c r="I142" s="86">
        <v>1824.2</v>
      </c>
      <c r="J142" s="1">
        <v>2056</v>
      </c>
      <c r="K142" s="1">
        <v>1840</v>
      </c>
      <c r="L142" s="1">
        <v>1724</v>
      </c>
      <c r="M142" s="1">
        <v>1639</v>
      </c>
      <c r="N142" s="1">
        <v>1539</v>
      </c>
      <c r="O142" s="89">
        <f t="shared" si="7"/>
        <v>2.2375939082297021</v>
      </c>
      <c r="P142" s="52">
        <f t="shared" si="8"/>
        <v>2.4590712939307822</v>
      </c>
      <c r="Q142" s="52">
        <f t="shared" si="9"/>
        <v>2.2191962891178574</v>
      </c>
      <c r="R142" s="52">
        <f t="shared" si="10"/>
        <v>2.0867325447969671</v>
      </c>
      <c r="S142" s="52">
        <f t="shared" si="11"/>
        <v>1.9867244622873876</v>
      </c>
      <c r="T142" s="52">
        <f t="shared" si="12"/>
        <v>1.8714306473216593</v>
      </c>
    </row>
    <row r="143" spans="1:20" hidden="1">
      <c r="A143" s="1" t="s">
        <v>14</v>
      </c>
      <c r="B143" s="80" t="s">
        <v>861</v>
      </c>
      <c r="C143" s="19">
        <v>689522</v>
      </c>
      <c r="D143" s="19">
        <v>763829</v>
      </c>
      <c r="E143" s="19">
        <v>787710.5</v>
      </c>
      <c r="F143" s="19">
        <v>808991</v>
      </c>
      <c r="G143" s="19">
        <v>823827.5</v>
      </c>
      <c r="H143" s="19">
        <v>829824</v>
      </c>
      <c r="I143" s="86">
        <v>2499.1999999999998</v>
      </c>
      <c r="J143" s="1">
        <v>3081</v>
      </c>
      <c r="K143" s="1">
        <v>2723</v>
      </c>
      <c r="L143" s="1">
        <v>2729</v>
      </c>
      <c r="M143" s="1">
        <v>2658</v>
      </c>
      <c r="N143" s="1">
        <v>2511</v>
      </c>
      <c r="O143" s="89">
        <f t="shared" si="7"/>
        <v>3.6245398986544299</v>
      </c>
      <c r="P143" s="52">
        <f t="shared" si="8"/>
        <v>4.0336253271347386</v>
      </c>
      <c r="Q143" s="52">
        <f t="shared" si="9"/>
        <v>3.4568537552819212</v>
      </c>
      <c r="R143" s="52">
        <f t="shared" si="10"/>
        <v>3.3733378986910858</v>
      </c>
      <c r="S143" s="52">
        <f t="shared" si="11"/>
        <v>3.2264035857021041</v>
      </c>
      <c r="T143" s="52">
        <f t="shared" si="12"/>
        <v>3.0259428505321608</v>
      </c>
    </row>
    <row r="144" spans="1:20" hidden="1">
      <c r="A144" s="1" t="s">
        <v>14</v>
      </c>
      <c r="B144" s="80" t="s">
        <v>862</v>
      </c>
      <c r="C144" s="19">
        <v>599011.9</v>
      </c>
      <c r="D144" s="19">
        <v>632427.5</v>
      </c>
      <c r="E144" s="19">
        <v>645970.5</v>
      </c>
      <c r="F144" s="19">
        <v>664903.5</v>
      </c>
      <c r="G144" s="19">
        <v>688851.5</v>
      </c>
      <c r="H144" s="19">
        <v>717843.5</v>
      </c>
      <c r="I144" s="86">
        <v>3528.8</v>
      </c>
      <c r="J144" s="1">
        <v>4530</v>
      </c>
      <c r="K144" s="1">
        <v>3841</v>
      </c>
      <c r="L144" s="1">
        <v>3755</v>
      </c>
      <c r="M144" s="1">
        <v>3641</v>
      </c>
      <c r="N144" s="1">
        <v>3567</v>
      </c>
      <c r="O144" s="89">
        <f t="shared" si="7"/>
        <v>5.8910348859513482</v>
      </c>
      <c r="P144" s="52">
        <f t="shared" si="8"/>
        <v>7.1628763771341379</v>
      </c>
      <c r="Q144" s="52">
        <f t="shared" si="9"/>
        <v>5.9460919654999724</v>
      </c>
      <c r="R144" s="52">
        <f t="shared" si="10"/>
        <v>5.6474360565104558</v>
      </c>
      <c r="S144" s="52">
        <f t="shared" si="11"/>
        <v>5.2856094528356259</v>
      </c>
      <c r="T144" s="52">
        <f t="shared" si="12"/>
        <v>4.9690496605457879</v>
      </c>
    </row>
    <row r="145" spans="1:20" hidden="1">
      <c r="A145" s="1" t="s">
        <v>14</v>
      </c>
      <c r="B145" s="80" t="s">
        <v>863</v>
      </c>
      <c r="C145" s="19">
        <v>581239.1</v>
      </c>
      <c r="D145" s="19">
        <v>559935</v>
      </c>
      <c r="E145" s="19">
        <v>560791.5</v>
      </c>
      <c r="F145" s="19">
        <v>568610.5</v>
      </c>
      <c r="G145" s="19">
        <v>579097</v>
      </c>
      <c r="H145" s="19">
        <v>592016.5</v>
      </c>
      <c r="I145" s="86">
        <v>5516</v>
      </c>
      <c r="J145" s="1">
        <v>6761</v>
      </c>
      <c r="K145" s="1">
        <v>5592</v>
      </c>
      <c r="L145" s="1">
        <v>5260</v>
      </c>
      <c r="M145" s="1">
        <v>4975</v>
      </c>
      <c r="N145" s="1">
        <v>4939</v>
      </c>
      <c r="O145" s="89">
        <f t="shared" si="7"/>
        <v>9.4900704374499245</v>
      </c>
      <c r="P145" s="52">
        <f t="shared" si="8"/>
        <v>12.074615803620063</v>
      </c>
      <c r="Q145" s="52">
        <f t="shared" si="9"/>
        <v>9.9716204685698688</v>
      </c>
      <c r="R145" s="52">
        <f t="shared" si="10"/>
        <v>9.2506205917759168</v>
      </c>
      <c r="S145" s="52">
        <f t="shared" si="11"/>
        <v>8.5909614451464957</v>
      </c>
      <c r="T145" s="52">
        <f t="shared" si="12"/>
        <v>8.3426728815835371</v>
      </c>
    </row>
    <row r="146" spans="1:20" hidden="1">
      <c r="A146" s="1" t="s">
        <v>14</v>
      </c>
      <c r="B146" s="80" t="s">
        <v>864</v>
      </c>
      <c r="C146" s="19">
        <v>506000.3</v>
      </c>
      <c r="D146" s="19">
        <v>555004</v>
      </c>
      <c r="E146" s="19">
        <v>555759.5</v>
      </c>
      <c r="F146" s="19">
        <v>543581.5</v>
      </c>
      <c r="G146" s="19">
        <v>533584</v>
      </c>
      <c r="H146" s="19">
        <v>526282</v>
      </c>
      <c r="I146" s="86">
        <v>7811.4</v>
      </c>
      <c r="J146" s="1">
        <v>11527</v>
      </c>
      <c r="K146" s="1">
        <v>9326</v>
      </c>
      <c r="L146" s="1">
        <v>8684</v>
      </c>
      <c r="M146" s="1">
        <v>7843</v>
      </c>
      <c r="N146" s="1">
        <v>7349</v>
      </c>
      <c r="O146" s="89">
        <f t="shared" si="7"/>
        <v>15.437540254422775</v>
      </c>
      <c r="P146" s="52">
        <f t="shared" si="8"/>
        <v>20.769219681299596</v>
      </c>
      <c r="Q146" s="52">
        <f t="shared" si="9"/>
        <v>16.780639827119462</v>
      </c>
      <c r="R146" s="52">
        <f t="shared" si="10"/>
        <v>15.975525289216062</v>
      </c>
      <c r="S146" s="52">
        <f t="shared" si="11"/>
        <v>14.698716603196496</v>
      </c>
      <c r="T146" s="52">
        <f t="shared" si="12"/>
        <v>13.963996488574567</v>
      </c>
    </row>
    <row r="147" spans="1:20" hidden="1">
      <c r="A147" s="1" t="s">
        <v>14</v>
      </c>
      <c r="B147" s="80" t="s">
        <v>865</v>
      </c>
      <c r="C147" s="19">
        <v>468389.9</v>
      </c>
      <c r="D147" s="19">
        <v>437220.5</v>
      </c>
      <c r="E147" s="19">
        <v>432095</v>
      </c>
      <c r="F147" s="19">
        <v>447107</v>
      </c>
      <c r="G147" s="19">
        <v>464968</v>
      </c>
      <c r="H147" s="19">
        <v>482772.5</v>
      </c>
      <c r="I147" s="86">
        <v>12670.2</v>
      </c>
      <c r="J147" s="1">
        <v>16235</v>
      </c>
      <c r="K147" s="1">
        <v>12461</v>
      </c>
      <c r="L147" s="1">
        <v>12261</v>
      </c>
      <c r="M147" s="1">
        <v>11422</v>
      </c>
      <c r="N147" s="1">
        <v>11348</v>
      </c>
      <c r="O147" s="89">
        <f t="shared" si="7"/>
        <v>27.050540585952003</v>
      </c>
      <c r="P147" s="52">
        <f t="shared" si="8"/>
        <v>37.132293659606539</v>
      </c>
      <c r="Q147" s="52">
        <f t="shared" si="9"/>
        <v>28.838565593214458</v>
      </c>
      <c r="R147" s="52">
        <f t="shared" si="10"/>
        <v>27.422965867230886</v>
      </c>
      <c r="S147" s="52">
        <f t="shared" si="11"/>
        <v>24.565131363878805</v>
      </c>
      <c r="T147" s="52">
        <f t="shared" si="12"/>
        <v>23.505895634071951</v>
      </c>
    </row>
    <row r="148" spans="1:20" hidden="1">
      <c r="A148" s="1" t="s">
        <v>14</v>
      </c>
      <c r="B148" s="80" t="s">
        <v>866</v>
      </c>
      <c r="C148" s="19">
        <v>347812.8</v>
      </c>
      <c r="D148" s="19">
        <v>382789</v>
      </c>
      <c r="E148" s="19">
        <v>388444.5</v>
      </c>
      <c r="F148" s="19">
        <v>390065.5</v>
      </c>
      <c r="G148" s="19">
        <v>384466</v>
      </c>
      <c r="H148" s="19">
        <v>374821</v>
      </c>
      <c r="I148" s="86">
        <v>17591.400000000001</v>
      </c>
      <c r="J148" s="1">
        <v>25357</v>
      </c>
      <c r="K148" s="1">
        <v>20073</v>
      </c>
      <c r="L148" s="1">
        <v>20064</v>
      </c>
      <c r="M148" s="1">
        <v>18216</v>
      </c>
      <c r="N148" s="1">
        <v>17093</v>
      </c>
      <c r="O148" s="89">
        <f t="shared" si="7"/>
        <v>50.577207049309294</v>
      </c>
      <c r="P148" s="52">
        <f t="shared" si="8"/>
        <v>66.242760371902023</v>
      </c>
      <c r="Q148" s="52">
        <f t="shared" si="9"/>
        <v>51.675335858790639</v>
      </c>
      <c r="R148" s="52">
        <f t="shared" si="10"/>
        <v>51.437514981458243</v>
      </c>
      <c r="S148" s="52">
        <f t="shared" si="11"/>
        <v>47.380002392929413</v>
      </c>
      <c r="T148" s="52">
        <f t="shared" si="12"/>
        <v>45.603101213645985</v>
      </c>
    </row>
    <row r="149" spans="1:20" hidden="1">
      <c r="A149" s="1" t="s">
        <v>14</v>
      </c>
      <c r="B149" s="80" t="s">
        <v>867</v>
      </c>
      <c r="C149" s="19">
        <v>214874.4</v>
      </c>
      <c r="D149" s="19">
        <v>228930</v>
      </c>
      <c r="E149" s="19">
        <v>229312</v>
      </c>
      <c r="F149" s="19">
        <v>233596</v>
      </c>
      <c r="G149" s="19">
        <v>243518</v>
      </c>
      <c r="H149" s="19">
        <v>257310</v>
      </c>
      <c r="I149" s="86">
        <v>21202.799999999999</v>
      </c>
      <c r="J149" s="1">
        <v>29228</v>
      </c>
      <c r="K149" s="1">
        <v>22825</v>
      </c>
      <c r="L149" s="1">
        <v>23889</v>
      </c>
      <c r="M149" s="1">
        <v>22366</v>
      </c>
      <c r="N149" s="1">
        <v>22717</v>
      </c>
      <c r="O149" s="89">
        <f t="shared" si="7"/>
        <v>98.675319163194871</v>
      </c>
      <c r="P149" s="52">
        <f t="shared" si="8"/>
        <v>127.67221421395186</v>
      </c>
      <c r="Q149" s="52">
        <f t="shared" si="9"/>
        <v>99.536875523304488</v>
      </c>
      <c r="R149" s="52">
        <f t="shared" si="10"/>
        <v>102.26630592989606</v>
      </c>
      <c r="S149" s="52">
        <f t="shared" si="11"/>
        <v>91.845366666940436</v>
      </c>
      <c r="T149" s="52">
        <f t="shared" si="12"/>
        <v>88.286502662158483</v>
      </c>
    </row>
    <row r="150" spans="1:20" hidden="1">
      <c r="A150" s="1" t="s">
        <v>14</v>
      </c>
      <c r="B150" s="80" t="s">
        <v>868</v>
      </c>
      <c r="C150" s="19">
        <v>91551.2</v>
      </c>
      <c r="D150" s="19">
        <v>99881.5</v>
      </c>
      <c r="E150" s="19">
        <v>101486</v>
      </c>
      <c r="F150" s="19">
        <v>104179</v>
      </c>
      <c r="G150" s="19">
        <v>106587</v>
      </c>
      <c r="H150" s="19">
        <v>110678.5</v>
      </c>
      <c r="I150" s="86">
        <v>16819</v>
      </c>
      <c r="J150" s="1">
        <v>23343</v>
      </c>
      <c r="K150" s="1">
        <v>18288</v>
      </c>
      <c r="L150" s="1">
        <v>20827</v>
      </c>
      <c r="M150" s="1">
        <v>18829</v>
      </c>
      <c r="N150" s="1">
        <v>18902</v>
      </c>
      <c r="O150" s="89">
        <f t="shared" si="7"/>
        <v>183.71140957191167</v>
      </c>
      <c r="P150" s="52">
        <f t="shared" si="8"/>
        <v>233.70694272713166</v>
      </c>
      <c r="Q150" s="52">
        <f t="shared" si="9"/>
        <v>180.20219537670221</v>
      </c>
      <c r="R150" s="52">
        <f t="shared" si="10"/>
        <v>199.91553000124784</v>
      </c>
      <c r="S150" s="52">
        <f t="shared" si="11"/>
        <v>176.65381331682102</v>
      </c>
      <c r="T150" s="52">
        <f t="shared" si="12"/>
        <v>170.78294339008932</v>
      </c>
    </row>
    <row r="151" spans="1:20" hidden="1">
      <c r="A151" s="1" t="s">
        <v>14</v>
      </c>
      <c r="B151" s="80" t="s">
        <v>869</v>
      </c>
      <c r="C151" s="19">
        <v>20234.7</v>
      </c>
      <c r="D151" s="19">
        <v>24964.5</v>
      </c>
      <c r="E151" s="19">
        <v>24673</v>
      </c>
      <c r="F151" s="19">
        <v>25194.5</v>
      </c>
      <c r="G151" s="19">
        <v>25891</v>
      </c>
      <c r="H151" s="19">
        <v>27684.5</v>
      </c>
      <c r="I151" s="86">
        <v>6124.6</v>
      </c>
      <c r="J151" s="1">
        <v>9752</v>
      </c>
      <c r="K151" s="1">
        <v>7591</v>
      </c>
      <c r="L151" s="1">
        <v>8514</v>
      </c>
      <c r="M151" s="1">
        <v>7830</v>
      </c>
      <c r="N151" s="1">
        <v>8214</v>
      </c>
      <c r="O151" s="89">
        <f t="shared" si="7"/>
        <v>302.67807281551001</v>
      </c>
      <c r="P151" s="52">
        <f t="shared" si="8"/>
        <v>390.63470127581166</v>
      </c>
      <c r="Q151" s="52">
        <f t="shared" si="9"/>
        <v>307.66424836866207</v>
      </c>
      <c r="R151" s="52">
        <f t="shared" si="10"/>
        <v>337.93089761654329</v>
      </c>
      <c r="S151" s="52">
        <f t="shared" si="11"/>
        <v>302.42169093507397</v>
      </c>
      <c r="T151" s="52">
        <f t="shared" si="12"/>
        <v>296.70031967346353</v>
      </c>
    </row>
    <row r="152" spans="1:20" hidden="1">
      <c r="A152" s="1" t="s">
        <v>14</v>
      </c>
      <c r="B152" s="80" t="s">
        <v>870</v>
      </c>
      <c r="C152" s="19">
        <v>2563.5</v>
      </c>
      <c r="D152" s="19">
        <v>2426</v>
      </c>
      <c r="E152" s="19">
        <v>2758.5</v>
      </c>
      <c r="F152" s="19">
        <v>3018</v>
      </c>
      <c r="G152" s="19">
        <v>3181</v>
      </c>
      <c r="H152" s="19">
        <v>3495.5</v>
      </c>
      <c r="I152" s="86">
        <v>1253.5999999999999</v>
      </c>
      <c r="J152" s="1">
        <v>1410</v>
      </c>
      <c r="K152" s="1">
        <v>1233</v>
      </c>
      <c r="L152" s="1">
        <v>1584</v>
      </c>
      <c r="M152" s="1">
        <v>1381</v>
      </c>
      <c r="N152" s="1">
        <v>1581</v>
      </c>
      <c r="O152" s="89">
        <f t="shared" si="7"/>
        <v>489.01891944606979</v>
      </c>
      <c r="P152" s="52">
        <f t="shared" si="8"/>
        <v>581.2036273701566</v>
      </c>
      <c r="Q152" s="52">
        <f t="shared" si="9"/>
        <v>446.98205546492659</v>
      </c>
      <c r="R152" s="52">
        <f t="shared" si="10"/>
        <v>524.85089463220675</v>
      </c>
      <c r="S152" s="52">
        <f t="shared" si="11"/>
        <v>434.14020748192394</v>
      </c>
      <c r="T152" s="52">
        <f t="shared" si="12"/>
        <v>452.29580889715351</v>
      </c>
    </row>
    <row r="153" spans="1:20" hidden="1">
      <c r="A153" s="28" t="s">
        <v>14</v>
      </c>
      <c r="B153" s="81" t="s">
        <v>871</v>
      </c>
      <c r="C153" s="82">
        <v>9983569.3000000007</v>
      </c>
      <c r="D153" s="82">
        <v>10004578</v>
      </c>
      <c r="E153" s="82">
        <v>9962279</v>
      </c>
      <c r="F153" s="82">
        <v>9959756.5</v>
      </c>
      <c r="G153" s="82">
        <v>9994281.5</v>
      </c>
      <c r="H153" s="82">
        <v>10023767.5</v>
      </c>
      <c r="I153" s="87">
        <v>99749.4</v>
      </c>
      <c r="J153" s="28">
        <v>136249</v>
      </c>
      <c r="K153" s="28">
        <v>108437</v>
      </c>
      <c r="L153" s="28">
        <v>111930</v>
      </c>
      <c r="M153" s="28">
        <v>103244</v>
      </c>
      <c r="N153" s="28">
        <v>102161</v>
      </c>
      <c r="O153" s="90">
        <f t="shared" si="7"/>
        <v>9.9913564981213661</v>
      </c>
      <c r="P153" s="91">
        <f t="shared" si="8"/>
        <v>13.618665374991329</v>
      </c>
      <c r="Q153" s="91">
        <f t="shared" si="9"/>
        <v>10.88475839714989</v>
      </c>
      <c r="R153" s="91">
        <f t="shared" si="10"/>
        <v>11.238226557044843</v>
      </c>
      <c r="S153" s="91">
        <f t="shared" si="11"/>
        <v>10.330307386278845</v>
      </c>
      <c r="T153" s="91">
        <f t="shared" si="12"/>
        <v>10.191876457629329</v>
      </c>
    </row>
    <row r="154" spans="1:20" hidden="1">
      <c r="A154" s="1" t="s">
        <v>905</v>
      </c>
      <c r="B154" s="80" t="s">
        <v>849</v>
      </c>
      <c r="C154" s="19">
        <v>5353.9</v>
      </c>
      <c r="D154" s="19">
        <v>5205.5</v>
      </c>
      <c r="E154" s="19">
        <v>5174</v>
      </c>
      <c r="F154" s="19">
        <v>5035.5</v>
      </c>
      <c r="G154" s="19">
        <v>4802.5</v>
      </c>
      <c r="H154" s="19">
        <v>4620.5</v>
      </c>
      <c r="I154" s="86">
        <v>15</v>
      </c>
      <c r="J154" s="1">
        <v>14</v>
      </c>
      <c r="K154" s="1">
        <v>13</v>
      </c>
      <c r="L154" s="1">
        <v>9</v>
      </c>
      <c r="M154" s="1">
        <v>10</v>
      </c>
      <c r="N154" s="1">
        <v>9</v>
      </c>
      <c r="O154" s="89">
        <f t="shared" si="7"/>
        <v>2.8016959599544258</v>
      </c>
      <c r="P154" s="52">
        <f t="shared" si="8"/>
        <v>2.6894630679089424</v>
      </c>
      <c r="Q154" s="52">
        <f t="shared" si="9"/>
        <v>2.512562814070352</v>
      </c>
      <c r="R154" s="52">
        <f t="shared" si="10"/>
        <v>1.7873100983020553</v>
      </c>
      <c r="S154" s="52">
        <f t="shared" si="11"/>
        <v>2.0822488287350338</v>
      </c>
      <c r="T154" s="52">
        <f t="shared" si="12"/>
        <v>1.9478411427334705</v>
      </c>
    </row>
    <row r="155" spans="1:20" hidden="1">
      <c r="A155" s="1" t="s">
        <v>905</v>
      </c>
      <c r="B155" s="80" t="s">
        <v>850</v>
      </c>
      <c r="C155" s="19">
        <v>21831.4</v>
      </c>
      <c r="D155" s="19">
        <v>21719.5</v>
      </c>
      <c r="E155" s="19">
        <v>21498</v>
      </c>
      <c r="F155" s="19">
        <v>21257.5</v>
      </c>
      <c r="G155" s="19">
        <v>20963.5</v>
      </c>
      <c r="H155" s="19">
        <v>20471.5</v>
      </c>
      <c r="I155" s="86">
        <v>3.8</v>
      </c>
      <c r="J155" s="1">
        <v>7</v>
      </c>
      <c r="K155" s="1">
        <v>4</v>
      </c>
      <c r="L155" s="1">
        <v>3</v>
      </c>
      <c r="M155" s="1">
        <v>3</v>
      </c>
      <c r="N155" s="1">
        <v>4</v>
      </c>
      <c r="O155" s="89">
        <f t="shared" si="7"/>
        <v>0.1740612145808331</v>
      </c>
      <c r="P155" s="52">
        <f t="shared" si="8"/>
        <v>0.32229102879900551</v>
      </c>
      <c r="Q155" s="52">
        <f t="shared" si="9"/>
        <v>0.18606381989022236</v>
      </c>
      <c r="R155" s="52">
        <f t="shared" si="10"/>
        <v>0.14112666117840761</v>
      </c>
      <c r="S155" s="52">
        <f t="shared" si="11"/>
        <v>0.14310587449614806</v>
      </c>
      <c r="T155" s="52">
        <f t="shared" si="12"/>
        <v>0.19539359597489192</v>
      </c>
    </row>
    <row r="156" spans="1:20" hidden="1">
      <c r="A156" s="1" t="s">
        <v>905</v>
      </c>
      <c r="B156" s="80" t="s">
        <v>851</v>
      </c>
      <c r="C156" s="19">
        <v>27598.7</v>
      </c>
      <c r="D156" s="19">
        <v>27799</v>
      </c>
      <c r="E156" s="19">
        <v>27875.5</v>
      </c>
      <c r="F156" s="19">
        <v>27885</v>
      </c>
      <c r="G156" s="19">
        <v>27858</v>
      </c>
      <c r="H156" s="19">
        <v>27733</v>
      </c>
      <c r="I156" s="86">
        <v>1</v>
      </c>
      <c r="J156" s="1">
        <v>2</v>
      </c>
      <c r="K156" s="1">
        <v>2</v>
      </c>
      <c r="L156" s="1">
        <v>0</v>
      </c>
      <c r="M156" s="1">
        <v>2</v>
      </c>
      <c r="N156" s="1">
        <v>2</v>
      </c>
      <c r="O156" s="89">
        <f t="shared" si="7"/>
        <v>3.6233590712606033E-2</v>
      </c>
      <c r="P156" s="52">
        <f t="shared" si="8"/>
        <v>7.1945033994028559E-2</v>
      </c>
      <c r="Q156" s="52">
        <f t="shared" si="9"/>
        <v>7.1747591971444452E-2</v>
      </c>
      <c r="R156" s="52">
        <f t="shared" si="10"/>
        <v>0</v>
      </c>
      <c r="S156" s="52">
        <f t="shared" si="11"/>
        <v>7.1792662789862877E-2</v>
      </c>
      <c r="T156" s="52">
        <f t="shared" si="12"/>
        <v>7.2116251397252362E-2</v>
      </c>
    </row>
    <row r="157" spans="1:20" hidden="1">
      <c r="A157" s="1" t="s">
        <v>905</v>
      </c>
      <c r="B157" s="80" t="s">
        <v>852</v>
      </c>
      <c r="C157" s="19">
        <v>28415.599999999999</v>
      </c>
      <c r="D157" s="19">
        <v>28261.5</v>
      </c>
      <c r="E157" s="19">
        <v>28195</v>
      </c>
      <c r="F157" s="19">
        <v>28268.5</v>
      </c>
      <c r="G157" s="19">
        <v>28177</v>
      </c>
      <c r="H157" s="19">
        <v>28177.5</v>
      </c>
      <c r="I157" s="86">
        <v>3</v>
      </c>
      <c r="J157" s="1">
        <v>4</v>
      </c>
      <c r="K157" s="1">
        <v>3</v>
      </c>
      <c r="L157" s="1">
        <v>2</v>
      </c>
      <c r="M157" s="1">
        <v>1</v>
      </c>
      <c r="N157" s="1">
        <v>8</v>
      </c>
      <c r="O157" s="89">
        <f t="shared" si="7"/>
        <v>0.10557581047030505</v>
      </c>
      <c r="P157" s="52">
        <f t="shared" si="8"/>
        <v>0.14153530421244451</v>
      </c>
      <c r="Q157" s="52">
        <f t="shared" si="9"/>
        <v>0.1064018442986345</v>
      </c>
      <c r="R157" s="52">
        <f t="shared" si="10"/>
        <v>7.0750128234607426E-2</v>
      </c>
      <c r="S157" s="52">
        <f t="shared" si="11"/>
        <v>3.5489938602406221E-2</v>
      </c>
      <c r="T157" s="52">
        <f t="shared" si="12"/>
        <v>0.28391447076568183</v>
      </c>
    </row>
    <row r="158" spans="1:20" hidden="1">
      <c r="A158" s="1" t="s">
        <v>905</v>
      </c>
      <c r="B158" s="80" t="s">
        <v>853</v>
      </c>
      <c r="C158" s="19">
        <v>29288.1</v>
      </c>
      <c r="D158" s="19">
        <v>28979.5</v>
      </c>
      <c r="E158" s="19">
        <v>28936.5</v>
      </c>
      <c r="F158" s="19">
        <v>29102</v>
      </c>
      <c r="G158" s="19">
        <v>29289</v>
      </c>
      <c r="H158" s="19">
        <v>29273.5</v>
      </c>
      <c r="I158" s="86">
        <v>8.6</v>
      </c>
      <c r="J158" s="1">
        <v>13</v>
      </c>
      <c r="K158" s="1">
        <v>4</v>
      </c>
      <c r="L158" s="1">
        <v>3</v>
      </c>
      <c r="M158" s="1">
        <v>5</v>
      </c>
      <c r="N158" s="1">
        <v>8</v>
      </c>
      <c r="O158" s="89">
        <f t="shared" si="7"/>
        <v>0.29363461610688296</v>
      </c>
      <c r="P158" s="52">
        <f t="shared" si="8"/>
        <v>0.44859297089321765</v>
      </c>
      <c r="Q158" s="52">
        <f t="shared" si="9"/>
        <v>0.13823371865982409</v>
      </c>
      <c r="R158" s="52">
        <f t="shared" si="10"/>
        <v>0.10308569857741735</v>
      </c>
      <c r="S158" s="52">
        <f t="shared" si="11"/>
        <v>0.17071255420123596</v>
      </c>
      <c r="T158" s="52">
        <f t="shared" si="12"/>
        <v>0.27328471142842503</v>
      </c>
    </row>
    <row r="159" spans="1:20" hidden="1">
      <c r="A159" s="1" t="s">
        <v>905</v>
      </c>
      <c r="B159" s="80" t="s">
        <v>854</v>
      </c>
      <c r="C159" s="19">
        <v>29808.5</v>
      </c>
      <c r="D159" s="19">
        <v>30729</v>
      </c>
      <c r="E159" s="19">
        <v>30675</v>
      </c>
      <c r="F159" s="19">
        <v>30258.5</v>
      </c>
      <c r="G159" s="19">
        <v>30054.5</v>
      </c>
      <c r="H159" s="19">
        <v>30109.5</v>
      </c>
      <c r="I159" s="86">
        <v>11.2</v>
      </c>
      <c r="J159" s="1">
        <v>2</v>
      </c>
      <c r="K159" s="1">
        <v>8</v>
      </c>
      <c r="L159" s="1">
        <v>6</v>
      </c>
      <c r="M159" s="1">
        <v>20</v>
      </c>
      <c r="N159" s="1">
        <v>8</v>
      </c>
      <c r="O159" s="89">
        <f t="shared" si="7"/>
        <v>0.37573175436536554</v>
      </c>
      <c r="P159" s="52">
        <f t="shared" si="8"/>
        <v>6.5085098766637386E-2</v>
      </c>
      <c r="Q159" s="52">
        <f t="shared" si="9"/>
        <v>0.26079869600651995</v>
      </c>
      <c r="R159" s="52">
        <f t="shared" si="10"/>
        <v>0.19829138919642417</v>
      </c>
      <c r="S159" s="52">
        <f t="shared" si="11"/>
        <v>0.66545775175098576</v>
      </c>
      <c r="T159" s="52">
        <f t="shared" si="12"/>
        <v>0.2656968730799249</v>
      </c>
    </row>
    <row r="160" spans="1:20" hidden="1">
      <c r="A160" s="1" t="s">
        <v>905</v>
      </c>
      <c r="B160" s="80" t="s">
        <v>855</v>
      </c>
      <c r="C160" s="19">
        <v>30023.9</v>
      </c>
      <c r="D160" s="19">
        <v>30429.5</v>
      </c>
      <c r="E160" s="19">
        <v>30027</v>
      </c>
      <c r="F160" s="19">
        <v>29927.5</v>
      </c>
      <c r="G160" s="19">
        <v>30354.5</v>
      </c>
      <c r="H160" s="19">
        <v>30845.5</v>
      </c>
      <c r="I160" s="86">
        <v>14.2</v>
      </c>
      <c r="J160" s="1">
        <v>16</v>
      </c>
      <c r="K160" s="1">
        <v>9</v>
      </c>
      <c r="L160" s="1">
        <v>15</v>
      </c>
      <c r="M160" s="1">
        <v>9</v>
      </c>
      <c r="N160" s="1">
        <v>12</v>
      </c>
      <c r="O160" s="89">
        <f t="shared" si="7"/>
        <v>0.47295654461945313</v>
      </c>
      <c r="P160" s="52">
        <f t="shared" si="8"/>
        <v>0.52580555053484279</v>
      </c>
      <c r="Q160" s="52">
        <f t="shared" si="9"/>
        <v>0.29973024278149663</v>
      </c>
      <c r="R160" s="52">
        <f t="shared" si="10"/>
        <v>0.50121126054632026</v>
      </c>
      <c r="S160" s="52">
        <f t="shared" si="11"/>
        <v>0.29649640086313395</v>
      </c>
      <c r="T160" s="52">
        <f t="shared" si="12"/>
        <v>0.38903567781361947</v>
      </c>
    </row>
    <row r="161" spans="1:20" hidden="1">
      <c r="A161" s="1" t="s">
        <v>905</v>
      </c>
      <c r="B161" s="80" t="s">
        <v>856</v>
      </c>
      <c r="C161" s="19">
        <v>30748.5</v>
      </c>
      <c r="D161" s="19">
        <v>30669.5</v>
      </c>
      <c r="E161" s="19">
        <v>30827.5</v>
      </c>
      <c r="F161" s="19">
        <v>30903.5</v>
      </c>
      <c r="G161" s="19">
        <v>31136</v>
      </c>
      <c r="H161" s="19">
        <v>31224</v>
      </c>
      <c r="I161" s="86">
        <v>14.8</v>
      </c>
      <c r="J161" s="1">
        <v>11</v>
      </c>
      <c r="K161" s="1">
        <v>17</v>
      </c>
      <c r="L161" s="1">
        <v>9</v>
      </c>
      <c r="M161" s="1">
        <v>16</v>
      </c>
      <c r="N161" s="1">
        <v>12</v>
      </c>
      <c r="O161" s="89">
        <f t="shared" si="7"/>
        <v>0.48132429224189799</v>
      </c>
      <c r="P161" s="52">
        <f t="shared" si="8"/>
        <v>0.35866251487634293</v>
      </c>
      <c r="Q161" s="52">
        <f t="shared" si="9"/>
        <v>0.5514556808044766</v>
      </c>
      <c r="R161" s="52">
        <f t="shared" si="10"/>
        <v>0.29122914880191569</v>
      </c>
      <c r="S161" s="52">
        <f t="shared" si="11"/>
        <v>0.51387461459403905</v>
      </c>
      <c r="T161" s="52">
        <f t="shared" si="12"/>
        <v>0.3843197540353574</v>
      </c>
    </row>
    <row r="162" spans="1:20" hidden="1">
      <c r="A162" s="1" t="s">
        <v>905</v>
      </c>
      <c r="B162" s="80" t="s">
        <v>857</v>
      </c>
      <c r="C162" s="19">
        <v>33187.599999999999</v>
      </c>
      <c r="D162" s="19">
        <v>32682</v>
      </c>
      <c r="E162" s="19">
        <v>32139.5</v>
      </c>
      <c r="F162" s="19">
        <v>31332</v>
      </c>
      <c r="G162" s="19">
        <v>31142.5</v>
      </c>
      <c r="H162" s="19">
        <v>31403</v>
      </c>
      <c r="I162" s="86">
        <v>16</v>
      </c>
      <c r="J162" s="1">
        <v>14</v>
      </c>
      <c r="K162" s="1">
        <v>16</v>
      </c>
      <c r="L162" s="1">
        <v>18</v>
      </c>
      <c r="M162" s="1">
        <v>21</v>
      </c>
      <c r="N162" s="1">
        <v>14</v>
      </c>
      <c r="O162" s="89">
        <f t="shared" si="7"/>
        <v>0.48210777519314446</v>
      </c>
      <c r="P162" s="52">
        <f t="shared" si="8"/>
        <v>0.42837035677131141</v>
      </c>
      <c r="Q162" s="52">
        <f t="shared" si="9"/>
        <v>0.49782977333188139</v>
      </c>
      <c r="R162" s="52">
        <f t="shared" si="10"/>
        <v>0.57449253159708924</v>
      </c>
      <c r="S162" s="52">
        <f t="shared" si="11"/>
        <v>0.6743196596291241</v>
      </c>
      <c r="T162" s="52">
        <f t="shared" si="12"/>
        <v>0.44581727860395504</v>
      </c>
    </row>
    <row r="163" spans="1:20" hidden="1">
      <c r="A163" s="1" t="s">
        <v>905</v>
      </c>
      <c r="B163" s="80" t="s">
        <v>858</v>
      </c>
      <c r="C163" s="19">
        <v>37537.800000000003</v>
      </c>
      <c r="D163" s="19">
        <v>34468</v>
      </c>
      <c r="E163" s="19">
        <v>34077</v>
      </c>
      <c r="F163" s="19">
        <v>33796</v>
      </c>
      <c r="G163" s="19">
        <v>33842</v>
      </c>
      <c r="H163" s="19">
        <v>33679.5</v>
      </c>
      <c r="I163" s="86">
        <v>29.4</v>
      </c>
      <c r="J163" s="1">
        <v>33</v>
      </c>
      <c r="K163" s="1">
        <v>22</v>
      </c>
      <c r="L163" s="1">
        <v>27</v>
      </c>
      <c r="M163" s="1">
        <v>21</v>
      </c>
      <c r="N163" s="1">
        <v>23</v>
      </c>
      <c r="O163" s="89">
        <f t="shared" si="7"/>
        <v>0.78321052379201761</v>
      </c>
      <c r="P163" s="52">
        <f t="shared" si="8"/>
        <v>0.95740977138215155</v>
      </c>
      <c r="Q163" s="52">
        <f t="shared" si="9"/>
        <v>0.64559673680194862</v>
      </c>
      <c r="R163" s="52">
        <f t="shared" si="10"/>
        <v>0.79891111374127122</v>
      </c>
      <c r="S163" s="52">
        <f t="shared" si="11"/>
        <v>0.62053070149518352</v>
      </c>
      <c r="T163" s="52">
        <f t="shared" si="12"/>
        <v>0.68290800041568311</v>
      </c>
    </row>
    <row r="164" spans="1:20" hidden="1">
      <c r="A164" s="1" t="s">
        <v>905</v>
      </c>
      <c r="B164" s="80" t="s">
        <v>859</v>
      </c>
      <c r="C164" s="19">
        <v>42767.9</v>
      </c>
      <c r="D164" s="19">
        <v>40936</v>
      </c>
      <c r="E164" s="19">
        <v>39678.5</v>
      </c>
      <c r="F164" s="19">
        <v>37921.5</v>
      </c>
      <c r="G164" s="19">
        <v>36778</v>
      </c>
      <c r="H164" s="19">
        <v>35745.5</v>
      </c>
      <c r="I164" s="86">
        <v>47.2</v>
      </c>
      <c r="J164" s="1">
        <v>55</v>
      </c>
      <c r="K164" s="1">
        <v>59</v>
      </c>
      <c r="L164" s="1">
        <v>44</v>
      </c>
      <c r="M164" s="1">
        <v>47</v>
      </c>
      <c r="N164" s="1">
        <v>41</v>
      </c>
      <c r="O164" s="89">
        <f t="shared" si="7"/>
        <v>1.1036314619141927</v>
      </c>
      <c r="P164" s="52">
        <f t="shared" si="8"/>
        <v>1.3435606800859878</v>
      </c>
      <c r="Q164" s="52">
        <f t="shared" si="9"/>
        <v>1.4869513716496339</v>
      </c>
      <c r="R164" s="52">
        <f t="shared" si="10"/>
        <v>1.1602916551296758</v>
      </c>
      <c r="S164" s="52">
        <f t="shared" si="11"/>
        <v>1.2779378976562075</v>
      </c>
      <c r="T164" s="52">
        <f t="shared" si="12"/>
        <v>1.1469975241638808</v>
      </c>
    </row>
    <row r="165" spans="1:20" hidden="1">
      <c r="A165" s="1" t="s">
        <v>905</v>
      </c>
      <c r="B165" s="80" t="s">
        <v>860</v>
      </c>
      <c r="C165" s="19">
        <v>42538.400000000001</v>
      </c>
      <c r="D165" s="19">
        <v>43905.5</v>
      </c>
      <c r="E165" s="19">
        <v>43497</v>
      </c>
      <c r="F165" s="19">
        <v>42980.5</v>
      </c>
      <c r="G165" s="19">
        <v>42604.5</v>
      </c>
      <c r="H165" s="19">
        <v>41828.5</v>
      </c>
      <c r="I165" s="86">
        <v>85.4</v>
      </c>
      <c r="J165" s="1">
        <v>99</v>
      </c>
      <c r="K165" s="1">
        <v>75</v>
      </c>
      <c r="L165" s="1">
        <v>71</v>
      </c>
      <c r="M165" s="1">
        <v>71</v>
      </c>
      <c r="N165" s="1">
        <v>65</v>
      </c>
      <c r="O165" s="89">
        <f t="shared" si="7"/>
        <v>2.007597841009535</v>
      </c>
      <c r="P165" s="52">
        <f t="shared" si="8"/>
        <v>2.2548427873501042</v>
      </c>
      <c r="Q165" s="52">
        <f t="shared" si="9"/>
        <v>1.7242568452996758</v>
      </c>
      <c r="R165" s="52">
        <f t="shared" si="10"/>
        <v>1.6519119135421876</v>
      </c>
      <c r="S165" s="52">
        <f t="shared" si="11"/>
        <v>1.6664906289241748</v>
      </c>
      <c r="T165" s="52">
        <f t="shared" si="12"/>
        <v>1.5539644022616159</v>
      </c>
    </row>
    <row r="166" spans="1:20" hidden="1">
      <c r="A166" s="1" t="s">
        <v>905</v>
      </c>
      <c r="B166" s="80" t="s">
        <v>861</v>
      </c>
      <c r="C166" s="19">
        <v>35637.4</v>
      </c>
      <c r="D166" s="19">
        <v>40427.5</v>
      </c>
      <c r="E166" s="19">
        <v>41669</v>
      </c>
      <c r="F166" s="19">
        <v>42449</v>
      </c>
      <c r="G166" s="19">
        <v>43110</v>
      </c>
      <c r="H166" s="19">
        <v>43490.5</v>
      </c>
      <c r="I166" s="86">
        <v>131.19999999999999</v>
      </c>
      <c r="J166" s="1">
        <v>119</v>
      </c>
      <c r="K166" s="1">
        <v>117</v>
      </c>
      <c r="L166" s="1">
        <v>144</v>
      </c>
      <c r="M166" s="1">
        <v>130</v>
      </c>
      <c r="N166" s="1">
        <v>126</v>
      </c>
      <c r="O166" s="89">
        <f t="shared" si="7"/>
        <v>3.6815255882864628</v>
      </c>
      <c r="P166" s="52">
        <f t="shared" si="8"/>
        <v>2.943540906561128</v>
      </c>
      <c r="Q166" s="52">
        <f t="shared" si="9"/>
        <v>2.8078427608053951</v>
      </c>
      <c r="R166" s="52">
        <f t="shared" si="10"/>
        <v>3.392306061391317</v>
      </c>
      <c r="S166" s="52">
        <f t="shared" si="11"/>
        <v>3.015541637671074</v>
      </c>
      <c r="T166" s="52">
        <f t="shared" si="12"/>
        <v>2.8971844425794138</v>
      </c>
    </row>
    <row r="167" spans="1:20" hidden="1">
      <c r="A167" s="1" t="s">
        <v>905</v>
      </c>
      <c r="B167" s="80" t="s">
        <v>862</v>
      </c>
      <c r="C167" s="19">
        <v>28495.7</v>
      </c>
      <c r="D167" s="19">
        <v>31963.5</v>
      </c>
      <c r="E167" s="19">
        <v>33331</v>
      </c>
      <c r="F167" s="19">
        <v>34722</v>
      </c>
      <c r="G167" s="19">
        <v>36288.5</v>
      </c>
      <c r="H167" s="19">
        <v>37967.5</v>
      </c>
      <c r="I167" s="86">
        <v>173</v>
      </c>
      <c r="J167" s="1">
        <v>199</v>
      </c>
      <c r="K167" s="1">
        <v>199</v>
      </c>
      <c r="L167" s="1">
        <v>200</v>
      </c>
      <c r="M167" s="1">
        <v>162</v>
      </c>
      <c r="N167" s="1">
        <v>155</v>
      </c>
      <c r="O167" s="89">
        <f t="shared" si="7"/>
        <v>6.0710914278294617</v>
      </c>
      <c r="P167" s="52">
        <f t="shared" si="8"/>
        <v>6.2258513617094495</v>
      </c>
      <c r="Q167" s="52">
        <f t="shared" si="9"/>
        <v>5.9704179292550474</v>
      </c>
      <c r="R167" s="52">
        <f t="shared" si="10"/>
        <v>5.7600368642359303</v>
      </c>
      <c r="S167" s="52">
        <f t="shared" si="11"/>
        <v>4.4642242032599864</v>
      </c>
      <c r="T167" s="52">
        <f t="shared" si="12"/>
        <v>4.0824389280305526</v>
      </c>
    </row>
    <row r="168" spans="1:20" hidden="1">
      <c r="A168" s="1" t="s">
        <v>905</v>
      </c>
      <c r="B168" s="80" t="s">
        <v>863</v>
      </c>
      <c r="C168" s="19">
        <v>25600.3</v>
      </c>
      <c r="D168" s="19">
        <v>25830</v>
      </c>
      <c r="E168" s="19">
        <v>26263.5</v>
      </c>
      <c r="F168" s="19">
        <v>27126</v>
      </c>
      <c r="G168" s="19">
        <v>28144</v>
      </c>
      <c r="H168" s="19">
        <v>29366.5</v>
      </c>
      <c r="I168" s="86">
        <v>239.2</v>
      </c>
      <c r="J168" s="1">
        <v>233</v>
      </c>
      <c r="K168" s="1">
        <v>217</v>
      </c>
      <c r="L168" s="1">
        <v>216</v>
      </c>
      <c r="M168" s="1">
        <v>219</v>
      </c>
      <c r="N168" s="1">
        <v>225</v>
      </c>
      <c r="O168" s="89">
        <f t="shared" si="7"/>
        <v>9.3436405042128428</v>
      </c>
      <c r="P168" s="52">
        <f t="shared" si="8"/>
        <v>9.0205187766163366</v>
      </c>
      <c r="Q168" s="52">
        <f t="shared" si="9"/>
        <v>8.2624174234203362</v>
      </c>
      <c r="R168" s="52">
        <f t="shared" si="10"/>
        <v>7.9628400796284016</v>
      </c>
      <c r="S168" s="52">
        <f t="shared" si="11"/>
        <v>7.7814098919840813</v>
      </c>
      <c r="T168" s="52">
        <f t="shared" si="12"/>
        <v>7.6617914971140584</v>
      </c>
    </row>
    <row r="169" spans="1:20" hidden="1">
      <c r="A169" s="1" t="s">
        <v>905</v>
      </c>
      <c r="B169" s="80" t="s">
        <v>864</v>
      </c>
      <c r="C169" s="19">
        <v>24070.3</v>
      </c>
      <c r="D169" s="19">
        <v>24143.5</v>
      </c>
      <c r="E169" s="19">
        <v>24144</v>
      </c>
      <c r="F169" s="19">
        <v>23827.5</v>
      </c>
      <c r="G169" s="19">
        <v>23847.5</v>
      </c>
      <c r="H169" s="19">
        <v>23948</v>
      </c>
      <c r="I169" s="86">
        <v>348.6</v>
      </c>
      <c r="J169" s="1">
        <v>396</v>
      </c>
      <c r="K169" s="1">
        <v>416</v>
      </c>
      <c r="L169" s="1">
        <v>362</v>
      </c>
      <c r="M169" s="1">
        <v>311</v>
      </c>
      <c r="N169" s="1">
        <v>288</v>
      </c>
      <c r="O169" s="89">
        <f t="shared" si="7"/>
        <v>14.482578114938327</v>
      </c>
      <c r="P169" s="52">
        <f t="shared" si="8"/>
        <v>16.401930126120902</v>
      </c>
      <c r="Q169" s="52">
        <f t="shared" si="9"/>
        <v>17.229953611663355</v>
      </c>
      <c r="R169" s="52">
        <f t="shared" si="10"/>
        <v>15.192529640121709</v>
      </c>
      <c r="S169" s="52">
        <f t="shared" si="11"/>
        <v>13.041199287137017</v>
      </c>
      <c r="T169" s="52">
        <f t="shared" si="12"/>
        <v>12.026056455653917</v>
      </c>
    </row>
    <row r="170" spans="1:20" hidden="1">
      <c r="A170" s="1" t="s">
        <v>905</v>
      </c>
      <c r="B170" s="80" t="s">
        <v>865</v>
      </c>
      <c r="C170" s="19">
        <v>21601.9</v>
      </c>
      <c r="D170" s="19">
        <v>22240</v>
      </c>
      <c r="E170" s="19">
        <v>21693</v>
      </c>
      <c r="F170" s="19">
        <v>21530</v>
      </c>
      <c r="G170" s="19">
        <v>21331</v>
      </c>
      <c r="H170" s="19">
        <v>21355</v>
      </c>
      <c r="I170" s="86">
        <v>538.20000000000005</v>
      </c>
      <c r="J170" s="1">
        <v>664</v>
      </c>
      <c r="K170" s="1">
        <v>605</v>
      </c>
      <c r="L170" s="1">
        <v>620</v>
      </c>
      <c r="M170" s="1">
        <v>455</v>
      </c>
      <c r="N170" s="1">
        <v>489</v>
      </c>
      <c r="O170" s="89">
        <f t="shared" si="7"/>
        <v>24.914475115614831</v>
      </c>
      <c r="P170" s="52">
        <f t="shared" si="8"/>
        <v>29.85611510791367</v>
      </c>
      <c r="Q170" s="52">
        <f t="shared" si="9"/>
        <v>27.889180841746185</v>
      </c>
      <c r="R170" s="52">
        <f t="shared" si="10"/>
        <v>28.797027403622852</v>
      </c>
      <c r="S170" s="52">
        <f t="shared" si="11"/>
        <v>21.33045801884581</v>
      </c>
      <c r="T170" s="52">
        <f t="shared" si="12"/>
        <v>22.898618590494031</v>
      </c>
    </row>
    <row r="171" spans="1:20" hidden="1">
      <c r="A171" s="1" t="s">
        <v>905</v>
      </c>
      <c r="B171" s="80" t="s">
        <v>866</v>
      </c>
      <c r="C171" s="19">
        <v>15258.9</v>
      </c>
      <c r="D171" s="19">
        <v>16688</v>
      </c>
      <c r="E171" s="19">
        <v>17367.5</v>
      </c>
      <c r="F171" s="19">
        <v>18184.5</v>
      </c>
      <c r="G171" s="19">
        <v>18807</v>
      </c>
      <c r="H171" s="19">
        <v>19013</v>
      </c>
      <c r="I171" s="86">
        <v>708.8</v>
      </c>
      <c r="J171" s="1">
        <v>922</v>
      </c>
      <c r="K171" s="1">
        <v>841</v>
      </c>
      <c r="L171" s="1">
        <v>876</v>
      </c>
      <c r="M171" s="1">
        <v>832</v>
      </c>
      <c r="N171" s="1">
        <v>759</v>
      </c>
      <c r="O171" s="89">
        <f t="shared" si="7"/>
        <v>46.451579078439465</v>
      </c>
      <c r="P171" s="52">
        <f t="shared" si="8"/>
        <v>55.24928092042186</v>
      </c>
      <c r="Q171" s="52">
        <f t="shared" si="9"/>
        <v>48.423780048941993</v>
      </c>
      <c r="R171" s="52">
        <f t="shared" si="10"/>
        <v>48.172894498061538</v>
      </c>
      <c r="S171" s="52">
        <f t="shared" si="11"/>
        <v>44.238847237730631</v>
      </c>
      <c r="T171" s="52">
        <f t="shared" si="12"/>
        <v>39.920054699416191</v>
      </c>
    </row>
    <row r="172" spans="1:20" hidden="1">
      <c r="A172" s="1" t="s">
        <v>905</v>
      </c>
      <c r="B172" s="80" t="s">
        <v>867</v>
      </c>
      <c r="C172" s="19">
        <v>9900.5</v>
      </c>
      <c r="D172" s="19">
        <v>10540</v>
      </c>
      <c r="E172" s="19">
        <v>10471.5</v>
      </c>
      <c r="F172" s="19">
        <v>10566</v>
      </c>
      <c r="G172" s="19">
        <v>10841.5</v>
      </c>
      <c r="H172" s="19">
        <v>11407</v>
      </c>
      <c r="I172" s="86">
        <v>916.8</v>
      </c>
      <c r="J172" s="1">
        <v>1125</v>
      </c>
      <c r="K172" s="1">
        <v>1035</v>
      </c>
      <c r="L172" s="1">
        <v>1047</v>
      </c>
      <c r="M172" s="1">
        <v>928</v>
      </c>
      <c r="N172" s="1">
        <v>917</v>
      </c>
      <c r="O172" s="89">
        <f t="shared" si="7"/>
        <v>92.601383768496547</v>
      </c>
      <c r="P172" s="52">
        <f t="shared" si="8"/>
        <v>106.73624288425047</v>
      </c>
      <c r="Q172" s="52">
        <f t="shared" si="9"/>
        <v>98.83970777825526</v>
      </c>
      <c r="R172" s="52">
        <f t="shared" si="10"/>
        <v>99.091425326519015</v>
      </c>
      <c r="S172" s="52">
        <f t="shared" si="11"/>
        <v>85.597011483650789</v>
      </c>
      <c r="T172" s="52">
        <f t="shared" si="12"/>
        <v>80.389234680459367</v>
      </c>
    </row>
    <row r="173" spans="1:20" hidden="1">
      <c r="A173" s="1" t="s">
        <v>905</v>
      </c>
      <c r="B173" s="80" t="s">
        <v>868</v>
      </c>
      <c r="C173" s="19">
        <v>4467.5</v>
      </c>
      <c r="D173" s="19">
        <v>4731.5</v>
      </c>
      <c r="E173" s="19">
        <v>4817</v>
      </c>
      <c r="F173" s="19">
        <v>4928</v>
      </c>
      <c r="G173" s="19">
        <v>5082</v>
      </c>
      <c r="H173" s="19">
        <v>5347.5</v>
      </c>
      <c r="I173" s="86">
        <v>797.8</v>
      </c>
      <c r="J173" s="1">
        <v>986</v>
      </c>
      <c r="K173" s="1">
        <v>878</v>
      </c>
      <c r="L173" s="1">
        <v>1027</v>
      </c>
      <c r="M173" s="1">
        <v>827</v>
      </c>
      <c r="N173" s="1">
        <v>898</v>
      </c>
      <c r="O173" s="89">
        <f t="shared" si="7"/>
        <v>178.57862339115835</v>
      </c>
      <c r="P173" s="52">
        <f t="shared" si="8"/>
        <v>208.39057381380113</v>
      </c>
      <c r="Q173" s="52">
        <f t="shared" si="9"/>
        <v>182.27112310566741</v>
      </c>
      <c r="R173" s="52">
        <f t="shared" si="10"/>
        <v>208.40097402597402</v>
      </c>
      <c r="S173" s="52">
        <f t="shared" si="11"/>
        <v>162.73120818575364</v>
      </c>
      <c r="T173" s="52">
        <f t="shared" si="12"/>
        <v>167.92893875642824</v>
      </c>
    </row>
    <row r="174" spans="1:20" hidden="1">
      <c r="A174" s="1" t="s">
        <v>905</v>
      </c>
      <c r="B174" s="80" t="s">
        <v>869</v>
      </c>
      <c r="C174" s="19">
        <v>1000.3</v>
      </c>
      <c r="D174" s="19">
        <v>1323</v>
      </c>
      <c r="E174" s="19">
        <v>1275.5</v>
      </c>
      <c r="F174" s="19">
        <v>1230.5</v>
      </c>
      <c r="G174" s="19">
        <v>1229</v>
      </c>
      <c r="H174" s="19">
        <v>1284</v>
      </c>
      <c r="I174" s="86">
        <v>296.60000000000002</v>
      </c>
      <c r="J174" s="1">
        <v>495</v>
      </c>
      <c r="K174" s="1">
        <v>449</v>
      </c>
      <c r="L174" s="1">
        <v>439</v>
      </c>
      <c r="M174" s="1">
        <v>383</v>
      </c>
      <c r="N174" s="1">
        <v>406</v>
      </c>
      <c r="O174" s="89">
        <f t="shared" si="7"/>
        <v>296.51104668599424</v>
      </c>
      <c r="P174" s="52">
        <f t="shared" si="8"/>
        <v>374.1496598639456</v>
      </c>
      <c r="Q174" s="52">
        <f t="shared" si="9"/>
        <v>352.01881615052923</v>
      </c>
      <c r="R174" s="52">
        <f t="shared" si="10"/>
        <v>356.76554246241363</v>
      </c>
      <c r="S174" s="52">
        <f t="shared" si="11"/>
        <v>311.63547599674536</v>
      </c>
      <c r="T174" s="52">
        <f t="shared" si="12"/>
        <v>316.19937694704049</v>
      </c>
    </row>
    <row r="175" spans="1:20" hidden="1">
      <c r="A175" s="1" t="s">
        <v>905</v>
      </c>
      <c r="B175" s="80" t="s">
        <v>870</v>
      </c>
      <c r="C175" s="19">
        <v>88.9</v>
      </c>
      <c r="D175" s="19">
        <v>106.5</v>
      </c>
      <c r="E175" s="19">
        <v>131.5</v>
      </c>
      <c r="F175" s="19">
        <v>150</v>
      </c>
      <c r="G175" s="19">
        <v>157.5</v>
      </c>
      <c r="H175" s="19">
        <v>169</v>
      </c>
      <c r="I175" s="86">
        <v>47.2</v>
      </c>
      <c r="J175" s="1">
        <v>49</v>
      </c>
      <c r="K175" s="1">
        <v>64</v>
      </c>
      <c r="L175" s="1">
        <v>84</v>
      </c>
      <c r="M175" s="1">
        <v>78</v>
      </c>
      <c r="N175" s="1">
        <v>75</v>
      </c>
      <c r="O175" s="89">
        <f t="shared" si="7"/>
        <v>530.93363329583804</v>
      </c>
      <c r="P175" s="52">
        <f t="shared" si="8"/>
        <v>460.09389671361498</v>
      </c>
      <c r="Q175" s="52">
        <f t="shared" si="9"/>
        <v>486.69201520912549</v>
      </c>
      <c r="R175" s="52">
        <f t="shared" si="10"/>
        <v>560</v>
      </c>
      <c r="S175" s="52">
        <f t="shared" si="11"/>
        <v>495.23809523809524</v>
      </c>
      <c r="T175" s="52">
        <f t="shared" si="12"/>
        <v>443.7869822485207</v>
      </c>
    </row>
    <row r="176" spans="1:20" hidden="1">
      <c r="A176" s="28" t="s">
        <v>905</v>
      </c>
      <c r="B176" s="81" t="s">
        <v>871</v>
      </c>
      <c r="C176" s="82">
        <v>525222</v>
      </c>
      <c r="D176" s="82">
        <v>533778</v>
      </c>
      <c r="E176" s="82">
        <v>533764</v>
      </c>
      <c r="F176" s="82">
        <v>533381.5</v>
      </c>
      <c r="G176" s="82">
        <v>535840</v>
      </c>
      <c r="H176" s="82">
        <v>538459.5</v>
      </c>
      <c r="I176" s="87">
        <v>4447</v>
      </c>
      <c r="J176" s="28">
        <v>5458</v>
      </c>
      <c r="K176" s="28">
        <v>5053</v>
      </c>
      <c r="L176" s="28">
        <v>5222</v>
      </c>
      <c r="M176" s="28">
        <v>4551</v>
      </c>
      <c r="N176" s="28">
        <v>4544</v>
      </c>
      <c r="O176" s="90">
        <f t="shared" si="7"/>
        <v>8.4668959030657511</v>
      </c>
      <c r="P176" s="91">
        <f t="shared" si="8"/>
        <v>10.225224718890626</v>
      </c>
      <c r="Q176" s="91">
        <f t="shared" si="9"/>
        <v>9.4667306150283643</v>
      </c>
      <c r="R176" s="91">
        <f t="shared" si="10"/>
        <v>9.7903658075880013</v>
      </c>
      <c r="S176" s="91">
        <f t="shared" si="11"/>
        <v>8.493206927441026</v>
      </c>
      <c r="T176" s="91">
        <f t="shared" si="12"/>
        <v>8.4388890900801279</v>
      </c>
    </row>
    <row r="177" spans="1:20" hidden="1">
      <c r="A177" s="1" t="s">
        <v>906</v>
      </c>
      <c r="B177" s="80" t="s">
        <v>849</v>
      </c>
      <c r="C177" s="19">
        <v>4563.7</v>
      </c>
      <c r="D177" s="19">
        <v>4143.5</v>
      </c>
      <c r="E177" s="19">
        <v>4117.5</v>
      </c>
      <c r="F177" s="19">
        <v>4102.5</v>
      </c>
      <c r="G177" s="19">
        <v>3907.5</v>
      </c>
      <c r="H177" s="19">
        <v>3784.5</v>
      </c>
      <c r="I177" s="86">
        <v>12.8</v>
      </c>
      <c r="J177" s="1">
        <v>8</v>
      </c>
      <c r="K177" s="1">
        <v>10</v>
      </c>
      <c r="L177" s="1">
        <v>9</v>
      </c>
      <c r="M177" s="1">
        <v>9</v>
      </c>
      <c r="N177" s="1">
        <v>10</v>
      </c>
      <c r="O177" s="89">
        <f t="shared" si="7"/>
        <v>2.8047417665490726</v>
      </c>
      <c r="P177" s="52">
        <f t="shared" si="8"/>
        <v>1.9307348859659708</v>
      </c>
      <c r="Q177" s="52">
        <f t="shared" si="9"/>
        <v>2.4286581663630846</v>
      </c>
      <c r="R177" s="52">
        <f t="shared" si="10"/>
        <v>2.1937842778793417</v>
      </c>
      <c r="S177" s="52">
        <f t="shared" si="11"/>
        <v>2.3032629558541267</v>
      </c>
      <c r="T177" s="52">
        <f t="shared" si="12"/>
        <v>2.6423569824283262</v>
      </c>
    </row>
    <row r="178" spans="1:20" hidden="1">
      <c r="A178" s="1" t="s">
        <v>906</v>
      </c>
      <c r="B178" s="80" t="s">
        <v>850</v>
      </c>
      <c r="C178" s="19">
        <v>19818</v>
      </c>
      <c r="D178" s="19">
        <v>18329</v>
      </c>
      <c r="E178" s="19">
        <v>17692.5</v>
      </c>
      <c r="F178" s="19">
        <v>17223.5</v>
      </c>
      <c r="G178" s="19">
        <v>16934</v>
      </c>
      <c r="H178" s="19">
        <v>16539</v>
      </c>
      <c r="I178" s="86">
        <v>3.2</v>
      </c>
      <c r="J178" s="1">
        <v>1</v>
      </c>
      <c r="K178" s="1">
        <v>3</v>
      </c>
      <c r="L178" s="1">
        <v>1</v>
      </c>
      <c r="M178" s="1">
        <v>2</v>
      </c>
      <c r="N178" s="1">
        <v>1</v>
      </c>
      <c r="O178" s="89">
        <f t="shared" si="7"/>
        <v>0.16146937127863559</v>
      </c>
      <c r="P178" s="52">
        <f t="shared" si="8"/>
        <v>5.4558350155491299E-2</v>
      </c>
      <c r="Q178" s="52">
        <f t="shared" si="9"/>
        <v>0.16956337431114879</v>
      </c>
      <c r="R178" s="52">
        <f t="shared" si="10"/>
        <v>5.8060208436148286E-2</v>
      </c>
      <c r="S178" s="52">
        <f t="shared" si="11"/>
        <v>0.11810558639423645</v>
      </c>
      <c r="T178" s="52">
        <f t="shared" si="12"/>
        <v>6.0463147711469857E-2</v>
      </c>
    </row>
    <row r="179" spans="1:20" hidden="1">
      <c r="A179" s="1" t="s">
        <v>906</v>
      </c>
      <c r="B179" s="80" t="s">
        <v>851</v>
      </c>
      <c r="C179" s="19">
        <v>27030.9</v>
      </c>
      <c r="D179" s="19">
        <v>25944.5</v>
      </c>
      <c r="E179" s="19">
        <v>25332.5</v>
      </c>
      <c r="F179" s="19">
        <v>24844</v>
      </c>
      <c r="G179" s="19">
        <v>24233.5</v>
      </c>
      <c r="H179" s="19">
        <v>23604</v>
      </c>
      <c r="I179" s="86">
        <v>2.2000000000000002</v>
      </c>
      <c r="J179" s="1">
        <v>1</v>
      </c>
      <c r="K179" s="1">
        <v>1</v>
      </c>
      <c r="L179" s="1">
        <v>1</v>
      </c>
      <c r="M179" s="1">
        <v>3</v>
      </c>
      <c r="N179" s="1">
        <v>0</v>
      </c>
      <c r="O179" s="89">
        <f t="shared" si="7"/>
        <v>8.1388337051300552E-2</v>
      </c>
      <c r="P179" s="52">
        <f t="shared" si="8"/>
        <v>3.8543814681339009E-2</v>
      </c>
      <c r="Q179" s="52">
        <f t="shared" si="9"/>
        <v>3.9474982729695053E-2</v>
      </c>
      <c r="R179" s="52">
        <f t="shared" si="10"/>
        <v>4.0251167283851232E-2</v>
      </c>
      <c r="S179" s="52">
        <f t="shared" si="11"/>
        <v>0.1237955722450327</v>
      </c>
      <c r="T179" s="52">
        <f t="shared" si="12"/>
        <v>0</v>
      </c>
    </row>
    <row r="180" spans="1:20" hidden="1">
      <c r="A180" s="1" t="s">
        <v>906</v>
      </c>
      <c r="B180" s="80" t="s">
        <v>852</v>
      </c>
      <c r="C180" s="19">
        <v>27608.9</v>
      </c>
      <c r="D180" s="19">
        <v>27640.5</v>
      </c>
      <c r="E180" s="19">
        <v>27623</v>
      </c>
      <c r="F180" s="19">
        <v>27610</v>
      </c>
      <c r="G180" s="19">
        <v>27495.5</v>
      </c>
      <c r="H180" s="19">
        <v>27118</v>
      </c>
      <c r="I180" s="86">
        <v>3.6</v>
      </c>
      <c r="J180" s="1">
        <v>5</v>
      </c>
      <c r="K180" s="1">
        <v>4</v>
      </c>
      <c r="L180" s="1">
        <v>1</v>
      </c>
      <c r="M180" s="1">
        <v>3</v>
      </c>
      <c r="N180" s="1">
        <v>2</v>
      </c>
      <c r="O180" s="89">
        <f t="shared" si="7"/>
        <v>0.13039273567581469</v>
      </c>
      <c r="P180" s="52">
        <f t="shared" si="8"/>
        <v>0.18089397803947105</v>
      </c>
      <c r="Q180" s="52">
        <f t="shared" si="9"/>
        <v>0.14480686384534625</v>
      </c>
      <c r="R180" s="52">
        <f t="shared" si="10"/>
        <v>3.6218761318362908E-2</v>
      </c>
      <c r="S180" s="52">
        <f t="shared" si="11"/>
        <v>0.10910876325216853</v>
      </c>
      <c r="T180" s="52">
        <f t="shared" si="12"/>
        <v>7.3751751604100593E-2</v>
      </c>
    </row>
    <row r="181" spans="1:20" hidden="1">
      <c r="A181" s="1" t="s">
        <v>906</v>
      </c>
      <c r="B181" s="80" t="s">
        <v>853</v>
      </c>
      <c r="C181" s="19">
        <v>27949.9</v>
      </c>
      <c r="D181" s="19">
        <v>28034</v>
      </c>
      <c r="E181" s="19">
        <v>27932.5</v>
      </c>
      <c r="F181" s="19">
        <v>28009</v>
      </c>
      <c r="G181" s="19">
        <v>28193.5</v>
      </c>
      <c r="H181" s="19">
        <v>28316</v>
      </c>
      <c r="I181" s="86">
        <v>5</v>
      </c>
      <c r="J181" s="1">
        <v>8</v>
      </c>
      <c r="K181" s="1">
        <v>4</v>
      </c>
      <c r="L181" s="1">
        <v>3</v>
      </c>
      <c r="M181" s="1">
        <v>8</v>
      </c>
      <c r="N181" s="1">
        <v>11</v>
      </c>
      <c r="O181" s="89">
        <f t="shared" si="7"/>
        <v>0.17889151660649946</v>
      </c>
      <c r="P181" s="52">
        <f t="shared" si="8"/>
        <v>0.2853677677106371</v>
      </c>
      <c r="Q181" s="52">
        <f t="shared" si="9"/>
        <v>0.14320236283898685</v>
      </c>
      <c r="R181" s="52">
        <f t="shared" si="10"/>
        <v>0.10710842943339641</v>
      </c>
      <c r="S181" s="52">
        <f t="shared" si="11"/>
        <v>0.28375334740277014</v>
      </c>
      <c r="T181" s="52">
        <f t="shared" si="12"/>
        <v>0.38847294815651928</v>
      </c>
    </row>
    <row r="182" spans="1:20" hidden="1">
      <c r="A182" s="1" t="s">
        <v>906</v>
      </c>
      <c r="B182" s="80" t="s">
        <v>854</v>
      </c>
      <c r="C182" s="19">
        <v>27929.4</v>
      </c>
      <c r="D182" s="19">
        <v>28749</v>
      </c>
      <c r="E182" s="19">
        <v>28799.5</v>
      </c>
      <c r="F182" s="19">
        <v>28795</v>
      </c>
      <c r="G182" s="19">
        <v>28880</v>
      </c>
      <c r="H182" s="19">
        <v>29081</v>
      </c>
      <c r="I182" s="86">
        <v>7</v>
      </c>
      <c r="J182" s="1">
        <v>8</v>
      </c>
      <c r="K182" s="1">
        <v>5</v>
      </c>
      <c r="L182" s="1">
        <v>15</v>
      </c>
      <c r="M182" s="1">
        <v>9</v>
      </c>
      <c r="N182" s="1">
        <v>8</v>
      </c>
      <c r="O182" s="89">
        <f t="shared" si="7"/>
        <v>0.25063195056105753</v>
      </c>
      <c r="P182" s="52">
        <f t="shared" si="8"/>
        <v>0.27827054854081884</v>
      </c>
      <c r="Q182" s="52">
        <f t="shared" si="9"/>
        <v>0.17361412524522996</v>
      </c>
      <c r="R182" s="52">
        <f t="shared" si="10"/>
        <v>0.52092377148810554</v>
      </c>
      <c r="S182" s="52">
        <f t="shared" si="11"/>
        <v>0.31163434903047088</v>
      </c>
      <c r="T182" s="52">
        <f t="shared" si="12"/>
        <v>0.27509370379285442</v>
      </c>
    </row>
    <row r="183" spans="1:20" hidden="1">
      <c r="A183" s="1" t="s">
        <v>906</v>
      </c>
      <c r="B183" s="80" t="s">
        <v>855</v>
      </c>
      <c r="C183" s="19">
        <v>28709.599999999999</v>
      </c>
      <c r="D183" s="19">
        <v>29186</v>
      </c>
      <c r="E183" s="19">
        <v>29126</v>
      </c>
      <c r="F183" s="19">
        <v>29184</v>
      </c>
      <c r="G183" s="19">
        <v>29559</v>
      </c>
      <c r="H183" s="19">
        <v>30051</v>
      </c>
      <c r="I183" s="86">
        <v>9.8000000000000007</v>
      </c>
      <c r="J183" s="1">
        <v>9</v>
      </c>
      <c r="K183" s="1">
        <v>16</v>
      </c>
      <c r="L183" s="1">
        <v>9</v>
      </c>
      <c r="M183" s="1">
        <v>12</v>
      </c>
      <c r="N183" s="1">
        <v>12</v>
      </c>
      <c r="O183" s="89">
        <f t="shared" si="7"/>
        <v>0.34134923509906101</v>
      </c>
      <c r="P183" s="52">
        <f t="shared" si="8"/>
        <v>0.30836702528609605</v>
      </c>
      <c r="Q183" s="52">
        <f t="shared" si="9"/>
        <v>0.54933736180731985</v>
      </c>
      <c r="R183" s="52">
        <f t="shared" si="10"/>
        <v>0.30838815789473684</v>
      </c>
      <c r="S183" s="52">
        <f t="shared" si="11"/>
        <v>0.40596772556581751</v>
      </c>
      <c r="T183" s="52">
        <f t="shared" si="12"/>
        <v>0.39932115403813517</v>
      </c>
    </row>
    <row r="184" spans="1:20" hidden="1">
      <c r="A184" s="1" t="s">
        <v>906</v>
      </c>
      <c r="B184" s="80" t="s">
        <v>856</v>
      </c>
      <c r="C184" s="19">
        <v>30004.5</v>
      </c>
      <c r="D184" s="19">
        <v>29783</v>
      </c>
      <c r="E184" s="19">
        <v>29781.5</v>
      </c>
      <c r="F184" s="19">
        <v>29984.5</v>
      </c>
      <c r="G184" s="19">
        <v>30410.5</v>
      </c>
      <c r="H184" s="19">
        <v>30771</v>
      </c>
      <c r="I184" s="86">
        <v>12.2</v>
      </c>
      <c r="J184" s="1">
        <v>8</v>
      </c>
      <c r="K184" s="1">
        <v>10</v>
      </c>
      <c r="L184" s="1">
        <v>11</v>
      </c>
      <c r="M184" s="1">
        <v>15</v>
      </c>
      <c r="N184" s="1">
        <v>7</v>
      </c>
      <c r="O184" s="89">
        <f t="shared" si="7"/>
        <v>0.40660567581529433</v>
      </c>
      <c r="P184" s="52">
        <f t="shared" si="8"/>
        <v>0.26860960950878021</v>
      </c>
      <c r="Q184" s="52">
        <f t="shared" si="9"/>
        <v>0.33577892315699348</v>
      </c>
      <c r="R184" s="52">
        <f t="shared" si="10"/>
        <v>0.36685620904133803</v>
      </c>
      <c r="S184" s="52">
        <f t="shared" si="11"/>
        <v>0.4932506864405386</v>
      </c>
      <c r="T184" s="52">
        <f t="shared" si="12"/>
        <v>0.22748691950212863</v>
      </c>
    </row>
    <row r="185" spans="1:20" hidden="1">
      <c r="A185" s="1" t="s">
        <v>906</v>
      </c>
      <c r="B185" s="80" t="s">
        <v>857</v>
      </c>
      <c r="C185" s="19">
        <v>32999.699999999997</v>
      </c>
      <c r="D185" s="19">
        <v>31187</v>
      </c>
      <c r="E185" s="19">
        <v>30844</v>
      </c>
      <c r="F185" s="19">
        <v>30577</v>
      </c>
      <c r="G185" s="19">
        <v>30576.5</v>
      </c>
      <c r="H185" s="19">
        <v>30688.5</v>
      </c>
      <c r="I185" s="86">
        <v>16.399999999999999</v>
      </c>
      <c r="J185" s="1">
        <v>17</v>
      </c>
      <c r="K185" s="1">
        <v>13</v>
      </c>
      <c r="L185" s="1">
        <v>19</v>
      </c>
      <c r="M185" s="1">
        <v>10</v>
      </c>
      <c r="N185" s="1">
        <v>10</v>
      </c>
      <c r="O185" s="89">
        <f t="shared" si="7"/>
        <v>0.49697421491710536</v>
      </c>
      <c r="P185" s="52">
        <f t="shared" si="8"/>
        <v>0.54509891942155375</v>
      </c>
      <c r="Q185" s="52">
        <f t="shared" si="9"/>
        <v>0.42147581377253274</v>
      </c>
      <c r="R185" s="52">
        <f t="shared" si="10"/>
        <v>0.62138208457337218</v>
      </c>
      <c r="S185" s="52">
        <f t="shared" si="11"/>
        <v>0.32704855035730057</v>
      </c>
      <c r="T185" s="52">
        <f t="shared" si="12"/>
        <v>0.32585496195643315</v>
      </c>
    </row>
    <row r="186" spans="1:20" hidden="1">
      <c r="A186" s="1" t="s">
        <v>906</v>
      </c>
      <c r="B186" s="80" t="s">
        <v>858</v>
      </c>
      <c r="C186" s="19">
        <v>39446.6</v>
      </c>
      <c r="D186" s="19">
        <v>35715</v>
      </c>
      <c r="E186" s="19">
        <v>34291.5</v>
      </c>
      <c r="F186" s="19">
        <v>33178.5</v>
      </c>
      <c r="G186" s="19">
        <v>32502.5</v>
      </c>
      <c r="H186" s="19">
        <v>32086.5</v>
      </c>
      <c r="I186" s="86">
        <v>32.4</v>
      </c>
      <c r="J186" s="1">
        <v>31</v>
      </c>
      <c r="K186" s="1">
        <v>28</v>
      </c>
      <c r="L186" s="1">
        <v>31</v>
      </c>
      <c r="M186" s="1">
        <v>26</v>
      </c>
      <c r="N186" s="1">
        <v>22</v>
      </c>
      <c r="O186" s="89">
        <f t="shared" si="7"/>
        <v>0.82136356492067764</v>
      </c>
      <c r="P186" s="52">
        <f t="shared" si="8"/>
        <v>0.86798264034719297</v>
      </c>
      <c r="Q186" s="52">
        <f t="shared" si="9"/>
        <v>0.81652887741860225</v>
      </c>
      <c r="R186" s="52">
        <f t="shared" si="10"/>
        <v>0.9343400093434</v>
      </c>
      <c r="S186" s="52">
        <f t="shared" si="11"/>
        <v>0.79993846627182519</v>
      </c>
      <c r="T186" s="52">
        <f t="shared" si="12"/>
        <v>0.68564661150328021</v>
      </c>
    </row>
    <row r="187" spans="1:20" hidden="1">
      <c r="A187" s="1" t="s">
        <v>906</v>
      </c>
      <c r="B187" s="80" t="s">
        <v>859</v>
      </c>
      <c r="C187" s="19">
        <v>42720.5</v>
      </c>
      <c r="D187" s="19">
        <v>41547</v>
      </c>
      <c r="E187" s="19">
        <v>40804</v>
      </c>
      <c r="F187" s="19">
        <v>39845</v>
      </c>
      <c r="G187" s="19">
        <v>39021.5</v>
      </c>
      <c r="H187" s="19">
        <v>37743</v>
      </c>
      <c r="I187" s="86">
        <v>52.6</v>
      </c>
      <c r="J187" s="1">
        <v>52</v>
      </c>
      <c r="K187" s="1">
        <v>55</v>
      </c>
      <c r="L187" s="1">
        <v>41</v>
      </c>
      <c r="M187" s="1">
        <v>35</v>
      </c>
      <c r="N187" s="1">
        <v>30</v>
      </c>
      <c r="O187" s="89">
        <f t="shared" si="7"/>
        <v>1.2312589974368278</v>
      </c>
      <c r="P187" s="52">
        <f t="shared" si="8"/>
        <v>1.251594579632705</v>
      </c>
      <c r="Q187" s="52">
        <f t="shared" si="9"/>
        <v>1.3479070679345162</v>
      </c>
      <c r="R187" s="52">
        <f t="shared" si="10"/>
        <v>1.0289873258878153</v>
      </c>
      <c r="S187" s="52">
        <f t="shared" si="11"/>
        <v>0.89694142972463897</v>
      </c>
      <c r="T187" s="52">
        <f t="shared" si="12"/>
        <v>0.7948493760432398</v>
      </c>
    </row>
    <row r="188" spans="1:20" hidden="1">
      <c r="A188" s="1" t="s">
        <v>906</v>
      </c>
      <c r="B188" s="80" t="s">
        <v>860</v>
      </c>
      <c r="C188" s="19">
        <v>43683.4</v>
      </c>
      <c r="D188" s="19">
        <v>43822</v>
      </c>
      <c r="E188" s="19">
        <v>43097</v>
      </c>
      <c r="F188" s="19">
        <v>42600.5</v>
      </c>
      <c r="G188" s="19">
        <v>42256</v>
      </c>
      <c r="H188" s="19">
        <v>42017</v>
      </c>
      <c r="I188" s="86">
        <v>89.8</v>
      </c>
      <c r="J188" s="1">
        <v>87</v>
      </c>
      <c r="K188" s="1">
        <v>71</v>
      </c>
      <c r="L188" s="1">
        <v>77</v>
      </c>
      <c r="M188" s="1">
        <v>82</v>
      </c>
      <c r="N188" s="1">
        <v>70</v>
      </c>
      <c r="O188" s="89">
        <f t="shared" si="7"/>
        <v>2.0557007925207285</v>
      </c>
      <c r="P188" s="52">
        <f t="shared" si="8"/>
        <v>1.9853041851125006</v>
      </c>
      <c r="Q188" s="52">
        <f t="shared" si="9"/>
        <v>1.6474464579901154</v>
      </c>
      <c r="R188" s="52">
        <f t="shared" si="10"/>
        <v>1.8074905224117088</v>
      </c>
      <c r="S188" s="52">
        <f t="shared" si="11"/>
        <v>1.9405528209011738</v>
      </c>
      <c r="T188" s="52">
        <f t="shared" si="12"/>
        <v>1.6659923364352522</v>
      </c>
    </row>
    <row r="189" spans="1:20" hidden="1">
      <c r="A189" s="1" t="s">
        <v>906</v>
      </c>
      <c r="B189" s="80" t="s">
        <v>861</v>
      </c>
      <c r="C189" s="19">
        <v>38426</v>
      </c>
      <c r="D189" s="19">
        <v>41890.5</v>
      </c>
      <c r="E189" s="19">
        <v>42656.5</v>
      </c>
      <c r="F189" s="19">
        <v>43456.5</v>
      </c>
      <c r="G189" s="19">
        <v>44035.5</v>
      </c>
      <c r="H189" s="19">
        <v>44041.5</v>
      </c>
      <c r="I189" s="86">
        <v>119.4</v>
      </c>
      <c r="J189" s="1">
        <v>147</v>
      </c>
      <c r="K189" s="1">
        <v>141</v>
      </c>
      <c r="L189" s="1">
        <v>133</v>
      </c>
      <c r="M189" s="1">
        <v>127</v>
      </c>
      <c r="N189" s="1">
        <v>130</v>
      </c>
      <c r="O189" s="89">
        <f t="shared" si="7"/>
        <v>3.1072711185135069</v>
      </c>
      <c r="P189" s="52">
        <f t="shared" si="8"/>
        <v>3.5091488523650947</v>
      </c>
      <c r="Q189" s="52">
        <f t="shared" si="9"/>
        <v>3.3054751327464746</v>
      </c>
      <c r="R189" s="52">
        <f t="shared" si="10"/>
        <v>3.0605317961639802</v>
      </c>
      <c r="S189" s="52">
        <f t="shared" si="11"/>
        <v>2.884036743082286</v>
      </c>
      <c r="T189" s="52">
        <f t="shared" si="12"/>
        <v>2.9517614068548981</v>
      </c>
    </row>
    <row r="190" spans="1:20" hidden="1">
      <c r="A190" s="1" t="s">
        <v>906</v>
      </c>
      <c r="B190" s="80" t="s">
        <v>862</v>
      </c>
      <c r="C190" s="19">
        <v>33576.1</v>
      </c>
      <c r="D190" s="19">
        <v>35779.5</v>
      </c>
      <c r="E190" s="19">
        <v>36585</v>
      </c>
      <c r="F190" s="19">
        <v>37526</v>
      </c>
      <c r="G190" s="19">
        <v>38633.5</v>
      </c>
      <c r="H190" s="19">
        <v>39988</v>
      </c>
      <c r="I190" s="86">
        <v>176</v>
      </c>
      <c r="J190" s="1">
        <v>182</v>
      </c>
      <c r="K190" s="1">
        <v>216</v>
      </c>
      <c r="L190" s="1">
        <v>167</v>
      </c>
      <c r="M190" s="1">
        <v>184</v>
      </c>
      <c r="N190" s="1">
        <v>190</v>
      </c>
      <c r="O190" s="89">
        <f t="shared" si="7"/>
        <v>5.2418237972843782</v>
      </c>
      <c r="P190" s="52">
        <f t="shared" si="8"/>
        <v>5.0867116645006218</v>
      </c>
      <c r="Q190" s="52">
        <f t="shared" si="9"/>
        <v>5.9040590405904059</v>
      </c>
      <c r="R190" s="52">
        <f t="shared" si="10"/>
        <v>4.4502478281724676</v>
      </c>
      <c r="S190" s="52">
        <f t="shared" si="11"/>
        <v>4.762705941734505</v>
      </c>
      <c r="T190" s="52">
        <f t="shared" si="12"/>
        <v>4.7514254276282886</v>
      </c>
    </row>
    <row r="191" spans="1:20" hidden="1">
      <c r="A191" s="1" t="s">
        <v>906</v>
      </c>
      <c r="B191" s="80" t="s">
        <v>863</v>
      </c>
      <c r="C191" s="19">
        <v>31138.400000000001</v>
      </c>
      <c r="D191" s="19">
        <v>31427</v>
      </c>
      <c r="E191" s="19">
        <v>31643.5</v>
      </c>
      <c r="F191" s="19">
        <v>32319</v>
      </c>
      <c r="G191" s="19">
        <v>32975</v>
      </c>
      <c r="H191" s="19">
        <v>33737.5</v>
      </c>
      <c r="I191" s="86">
        <v>277.2</v>
      </c>
      <c r="J191" s="1">
        <v>285</v>
      </c>
      <c r="K191" s="1">
        <v>280</v>
      </c>
      <c r="L191" s="1">
        <v>260</v>
      </c>
      <c r="M191" s="1">
        <v>263</v>
      </c>
      <c r="N191" s="1">
        <v>255</v>
      </c>
      <c r="O191" s="89">
        <f t="shared" ref="O191:O254" si="13">+I191/C191*1000</f>
        <v>8.9021915063073251</v>
      </c>
      <c r="P191" s="52">
        <f t="shared" ref="P191:P254" si="14">+J191/D191*1000</f>
        <v>9.0686352499443164</v>
      </c>
      <c r="Q191" s="52">
        <f t="shared" ref="Q191:Q254" si="15">+K191/E191*1000</f>
        <v>8.8485786970467881</v>
      </c>
      <c r="R191" s="52">
        <f t="shared" ref="R191:R254" si="16">+L191/F191*1000</f>
        <v>8.0448033664407941</v>
      </c>
      <c r="S191" s="52">
        <f t="shared" ref="S191:S254" si="17">+M191/G191*1000</f>
        <v>7.9757391963608795</v>
      </c>
      <c r="T191" s="52">
        <f t="shared" ref="T191:T254" si="18">+N191/H191*1000</f>
        <v>7.558354946276399</v>
      </c>
    </row>
    <row r="192" spans="1:20" hidden="1">
      <c r="A192" s="1" t="s">
        <v>906</v>
      </c>
      <c r="B192" s="80" t="s">
        <v>864</v>
      </c>
      <c r="C192" s="19">
        <v>26545.5</v>
      </c>
      <c r="D192" s="19">
        <v>29138.5</v>
      </c>
      <c r="E192" s="19">
        <v>29524</v>
      </c>
      <c r="F192" s="19">
        <v>29302.5</v>
      </c>
      <c r="G192" s="19">
        <v>29384.5</v>
      </c>
      <c r="H192" s="19">
        <v>29568.5</v>
      </c>
      <c r="I192" s="86">
        <v>378.2</v>
      </c>
      <c r="J192" s="1">
        <v>495</v>
      </c>
      <c r="K192" s="1">
        <v>459</v>
      </c>
      <c r="L192" s="1">
        <v>422</v>
      </c>
      <c r="M192" s="1">
        <v>401</v>
      </c>
      <c r="N192" s="1">
        <v>365</v>
      </c>
      <c r="O192" s="89">
        <f t="shared" si="13"/>
        <v>14.247235878020756</v>
      </c>
      <c r="P192" s="52">
        <f t="shared" si="14"/>
        <v>16.987833965372271</v>
      </c>
      <c r="Q192" s="52">
        <f t="shared" si="15"/>
        <v>15.546673892426501</v>
      </c>
      <c r="R192" s="52">
        <f t="shared" si="16"/>
        <v>14.401501578363622</v>
      </c>
      <c r="S192" s="52">
        <f t="shared" si="17"/>
        <v>13.64665044496248</v>
      </c>
      <c r="T192" s="52">
        <f t="shared" si="18"/>
        <v>12.34421766406818</v>
      </c>
    </row>
    <row r="193" spans="1:20" hidden="1">
      <c r="A193" s="1" t="s">
        <v>906</v>
      </c>
      <c r="B193" s="80" t="s">
        <v>865</v>
      </c>
      <c r="C193" s="19">
        <v>23105.9</v>
      </c>
      <c r="D193" s="19">
        <v>23228.5</v>
      </c>
      <c r="E193" s="19">
        <v>23107.5</v>
      </c>
      <c r="F193" s="19">
        <v>23931</v>
      </c>
      <c r="G193" s="19">
        <v>24673</v>
      </c>
      <c r="H193" s="19">
        <v>25432.5</v>
      </c>
      <c r="I193" s="86">
        <v>560.20000000000005</v>
      </c>
      <c r="J193" s="1">
        <v>719</v>
      </c>
      <c r="K193" s="1">
        <v>640</v>
      </c>
      <c r="L193" s="1">
        <v>574</v>
      </c>
      <c r="M193" s="1">
        <v>535</v>
      </c>
      <c r="N193" s="1">
        <v>579</v>
      </c>
      <c r="O193" s="89">
        <f t="shared" si="13"/>
        <v>24.244889833332614</v>
      </c>
      <c r="P193" s="52">
        <f t="shared" si="14"/>
        <v>30.953354715112901</v>
      </c>
      <c r="Q193" s="52">
        <f t="shared" si="15"/>
        <v>27.696635291572001</v>
      </c>
      <c r="R193" s="52">
        <f t="shared" si="16"/>
        <v>23.985625339517782</v>
      </c>
      <c r="S193" s="52">
        <f t="shared" si="17"/>
        <v>21.683621772788065</v>
      </c>
      <c r="T193" s="52">
        <f t="shared" si="18"/>
        <v>22.76614567974049</v>
      </c>
    </row>
    <row r="194" spans="1:20" hidden="1">
      <c r="A194" s="1" t="s">
        <v>906</v>
      </c>
      <c r="B194" s="80" t="s">
        <v>866</v>
      </c>
      <c r="C194" s="19">
        <v>17081.5</v>
      </c>
      <c r="D194" s="19">
        <v>18556.5</v>
      </c>
      <c r="E194" s="19">
        <v>19070</v>
      </c>
      <c r="F194" s="19">
        <v>19651</v>
      </c>
      <c r="G194" s="19">
        <v>19994</v>
      </c>
      <c r="H194" s="19">
        <v>20050.5</v>
      </c>
      <c r="I194" s="86">
        <v>779</v>
      </c>
      <c r="J194" s="1">
        <v>1010</v>
      </c>
      <c r="K194" s="1">
        <v>850</v>
      </c>
      <c r="L194" s="1">
        <v>902</v>
      </c>
      <c r="M194" s="1">
        <v>828</v>
      </c>
      <c r="N194" s="1">
        <v>843</v>
      </c>
      <c r="O194" s="89">
        <f t="shared" si="13"/>
        <v>45.604894183766064</v>
      </c>
      <c r="P194" s="52">
        <f t="shared" si="14"/>
        <v>54.428367418424813</v>
      </c>
      <c r="Q194" s="52">
        <f t="shared" si="15"/>
        <v>44.572627163083375</v>
      </c>
      <c r="R194" s="52">
        <f t="shared" si="16"/>
        <v>45.900971960714465</v>
      </c>
      <c r="S194" s="52">
        <f t="shared" si="17"/>
        <v>41.412423727118131</v>
      </c>
      <c r="T194" s="52">
        <f t="shared" si="18"/>
        <v>42.043839305752968</v>
      </c>
    </row>
    <row r="195" spans="1:20" hidden="1">
      <c r="A195" s="1" t="s">
        <v>906</v>
      </c>
      <c r="B195" s="80" t="s">
        <v>867</v>
      </c>
      <c r="C195" s="19">
        <v>11676.4</v>
      </c>
      <c r="D195" s="19">
        <v>11898</v>
      </c>
      <c r="E195" s="19">
        <v>11778.5</v>
      </c>
      <c r="F195" s="19">
        <v>11991</v>
      </c>
      <c r="G195" s="19">
        <v>12468.5</v>
      </c>
      <c r="H195" s="19">
        <v>13128</v>
      </c>
      <c r="I195" s="86">
        <v>1053.5999999999999</v>
      </c>
      <c r="J195" s="1">
        <v>1431</v>
      </c>
      <c r="K195" s="1">
        <v>1101</v>
      </c>
      <c r="L195" s="1">
        <v>1046</v>
      </c>
      <c r="M195" s="1">
        <v>998</v>
      </c>
      <c r="N195" s="1">
        <v>1095</v>
      </c>
      <c r="O195" s="89">
        <f t="shared" si="13"/>
        <v>90.233291082867993</v>
      </c>
      <c r="P195" s="52">
        <f t="shared" si="14"/>
        <v>120.27231467473524</v>
      </c>
      <c r="Q195" s="52">
        <f t="shared" si="15"/>
        <v>93.475400093390505</v>
      </c>
      <c r="R195" s="52">
        <f t="shared" si="16"/>
        <v>87.232090734717701</v>
      </c>
      <c r="S195" s="52">
        <f t="shared" si="17"/>
        <v>80.041705096844055</v>
      </c>
      <c r="T195" s="52">
        <f t="shared" si="18"/>
        <v>83.409506398537474</v>
      </c>
    </row>
    <row r="196" spans="1:20" hidden="1">
      <c r="A196" s="1" t="s">
        <v>906</v>
      </c>
      <c r="B196" s="80" t="s">
        <v>868</v>
      </c>
      <c r="C196" s="19">
        <v>5830.4</v>
      </c>
      <c r="D196" s="19">
        <v>5892</v>
      </c>
      <c r="E196" s="19">
        <v>5889.5</v>
      </c>
      <c r="F196" s="19">
        <v>5966</v>
      </c>
      <c r="G196" s="19">
        <v>6046.5</v>
      </c>
      <c r="H196" s="19">
        <v>6182</v>
      </c>
      <c r="I196" s="86">
        <v>1007.8</v>
      </c>
      <c r="J196" s="1">
        <v>1337</v>
      </c>
      <c r="K196" s="1">
        <v>1029</v>
      </c>
      <c r="L196" s="1">
        <v>1039</v>
      </c>
      <c r="M196" s="1">
        <v>1006</v>
      </c>
      <c r="N196" s="1">
        <v>981</v>
      </c>
      <c r="O196" s="89">
        <f t="shared" si="13"/>
        <v>172.852634467618</v>
      </c>
      <c r="P196" s="52">
        <f t="shared" si="14"/>
        <v>226.91785471826205</v>
      </c>
      <c r="Q196" s="52">
        <f t="shared" si="15"/>
        <v>174.71771797266322</v>
      </c>
      <c r="R196" s="52">
        <f t="shared" si="16"/>
        <v>174.15353670801207</v>
      </c>
      <c r="S196" s="52">
        <f t="shared" si="17"/>
        <v>166.37724303315969</v>
      </c>
      <c r="T196" s="52">
        <f t="shared" si="18"/>
        <v>158.68650922031705</v>
      </c>
    </row>
    <row r="197" spans="1:20" hidden="1">
      <c r="A197" s="1" t="s">
        <v>906</v>
      </c>
      <c r="B197" s="80" t="s">
        <v>869</v>
      </c>
      <c r="C197" s="19">
        <v>1454.8</v>
      </c>
      <c r="D197" s="19">
        <v>1759</v>
      </c>
      <c r="E197" s="19">
        <v>1679.5</v>
      </c>
      <c r="F197" s="19">
        <v>1663</v>
      </c>
      <c r="G197" s="19">
        <v>1666</v>
      </c>
      <c r="H197" s="19">
        <v>1757</v>
      </c>
      <c r="I197" s="86">
        <v>415.4</v>
      </c>
      <c r="J197" s="1">
        <v>701</v>
      </c>
      <c r="K197" s="1">
        <v>488</v>
      </c>
      <c r="L197" s="1">
        <v>564</v>
      </c>
      <c r="M197" s="1">
        <v>480</v>
      </c>
      <c r="N197" s="1">
        <v>481</v>
      </c>
      <c r="O197" s="89">
        <f t="shared" si="13"/>
        <v>285.5375309320869</v>
      </c>
      <c r="P197" s="52">
        <f t="shared" si="14"/>
        <v>398.52188743604324</v>
      </c>
      <c r="Q197" s="52">
        <f t="shared" si="15"/>
        <v>290.56266746055377</v>
      </c>
      <c r="R197" s="52">
        <f t="shared" si="16"/>
        <v>339.14612146722789</v>
      </c>
      <c r="S197" s="52">
        <f t="shared" si="17"/>
        <v>288.11524609843934</v>
      </c>
      <c r="T197" s="52">
        <f t="shared" si="18"/>
        <v>273.76209447922594</v>
      </c>
    </row>
    <row r="198" spans="1:20" hidden="1">
      <c r="A198" s="1" t="s">
        <v>906</v>
      </c>
      <c r="B198" s="80" t="s">
        <v>870</v>
      </c>
      <c r="C198" s="19">
        <v>157.19999999999999</v>
      </c>
      <c r="D198" s="19">
        <v>145.5</v>
      </c>
      <c r="E198" s="19">
        <v>186.5</v>
      </c>
      <c r="F198" s="19">
        <v>217.5</v>
      </c>
      <c r="G198" s="19">
        <v>236</v>
      </c>
      <c r="H198" s="19">
        <v>254</v>
      </c>
      <c r="I198" s="86">
        <v>86.6</v>
      </c>
      <c r="J198" s="1">
        <v>84</v>
      </c>
      <c r="K198" s="1">
        <v>78</v>
      </c>
      <c r="L198" s="1">
        <v>117</v>
      </c>
      <c r="M198" s="1">
        <v>114</v>
      </c>
      <c r="N198" s="1">
        <v>114</v>
      </c>
      <c r="O198" s="89">
        <f t="shared" si="13"/>
        <v>550.89058524173026</v>
      </c>
      <c r="P198" s="52">
        <f t="shared" si="14"/>
        <v>577.31958762886597</v>
      </c>
      <c r="Q198" s="52">
        <f t="shared" si="15"/>
        <v>418.23056300268098</v>
      </c>
      <c r="R198" s="52">
        <f t="shared" si="16"/>
        <v>537.93103448275861</v>
      </c>
      <c r="S198" s="52">
        <f t="shared" si="17"/>
        <v>483.05084745762713</v>
      </c>
      <c r="T198" s="52">
        <f t="shared" si="18"/>
        <v>448.81889763779526</v>
      </c>
    </row>
    <row r="199" spans="1:20" hidden="1">
      <c r="A199" s="28" t="s">
        <v>906</v>
      </c>
      <c r="B199" s="81" t="s">
        <v>871</v>
      </c>
      <c r="C199" s="82">
        <v>541457.30000000005</v>
      </c>
      <c r="D199" s="82">
        <v>543795.5</v>
      </c>
      <c r="E199" s="82">
        <v>541562</v>
      </c>
      <c r="F199" s="82">
        <v>541977</v>
      </c>
      <c r="G199" s="82">
        <v>544082.5</v>
      </c>
      <c r="H199" s="82">
        <v>545939</v>
      </c>
      <c r="I199" s="87">
        <v>5100.3999999999996</v>
      </c>
      <c r="J199" s="28">
        <v>6626</v>
      </c>
      <c r="K199" s="28">
        <v>5502</v>
      </c>
      <c r="L199" s="28">
        <v>5442</v>
      </c>
      <c r="M199" s="28">
        <v>5150</v>
      </c>
      <c r="N199" s="28">
        <v>5216</v>
      </c>
      <c r="O199" s="90">
        <f t="shared" si="13"/>
        <v>9.4197640331010373</v>
      </c>
      <c r="P199" s="91">
        <f t="shared" si="14"/>
        <v>12.184727530845695</v>
      </c>
      <c r="Q199" s="91">
        <f t="shared" si="15"/>
        <v>10.159501589845668</v>
      </c>
      <c r="R199" s="91">
        <f t="shared" si="16"/>
        <v>10.041016500700215</v>
      </c>
      <c r="S199" s="91">
        <f t="shared" si="17"/>
        <v>9.465476283468039</v>
      </c>
      <c r="T199" s="91">
        <f t="shared" si="18"/>
        <v>9.5541809616092639</v>
      </c>
    </row>
    <row r="200" spans="1:20" hidden="1">
      <c r="A200" s="1" t="s">
        <v>15</v>
      </c>
      <c r="B200" s="80" t="s">
        <v>849</v>
      </c>
      <c r="C200" s="19">
        <v>36998.300000000003</v>
      </c>
      <c r="D200" s="19">
        <v>32995.5</v>
      </c>
      <c r="E200" s="19">
        <v>32781.5</v>
      </c>
      <c r="F200" s="19">
        <v>32343</v>
      </c>
      <c r="G200" s="19">
        <v>31164</v>
      </c>
      <c r="H200" s="19">
        <v>30318</v>
      </c>
      <c r="I200" s="86">
        <v>98</v>
      </c>
      <c r="J200" s="1">
        <v>73</v>
      </c>
      <c r="K200" s="1">
        <v>71</v>
      </c>
      <c r="L200" s="1">
        <v>64</v>
      </c>
      <c r="M200" s="1">
        <v>68</v>
      </c>
      <c r="N200" s="1">
        <v>53</v>
      </c>
      <c r="O200" s="89">
        <f t="shared" si="13"/>
        <v>2.6487703489079224</v>
      </c>
      <c r="P200" s="52">
        <f t="shared" si="14"/>
        <v>2.2124229061538694</v>
      </c>
      <c r="Q200" s="52">
        <f t="shared" si="15"/>
        <v>2.1658557418055917</v>
      </c>
      <c r="R200" s="52">
        <f t="shared" si="16"/>
        <v>1.9787898463346008</v>
      </c>
      <c r="S200" s="52">
        <f t="shared" si="17"/>
        <v>2.182004877422667</v>
      </c>
      <c r="T200" s="52">
        <f t="shared" si="18"/>
        <v>1.7481364206082195</v>
      </c>
    </row>
    <row r="201" spans="1:20" hidden="1">
      <c r="A201" s="1" t="s">
        <v>15</v>
      </c>
      <c r="B201" s="80" t="s">
        <v>850</v>
      </c>
      <c r="C201" s="19">
        <v>162265</v>
      </c>
      <c r="D201" s="19">
        <v>147704.5</v>
      </c>
      <c r="E201" s="19">
        <v>143003</v>
      </c>
      <c r="F201" s="19">
        <v>138575</v>
      </c>
      <c r="G201" s="19">
        <v>135141</v>
      </c>
      <c r="H201" s="19">
        <v>131858</v>
      </c>
      <c r="I201" s="86">
        <v>17.399999999999999</v>
      </c>
      <c r="J201" s="1">
        <v>21</v>
      </c>
      <c r="K201" s="1">
        <v>20</v>
      </c>
      <c r="L201" s="1">
        <v>11</v>
      </c>
      <c r="M201" s="1">
        <v>19</v>
      </c>
      <c r="N201" s="1">
        <v>17</v>
      </c>
      <c r="O201" s="89">
        <f t="shared" si="13"/>
        <v>0.10723199704187593</v>
      </c>
      <c r="P201" s="52">
        <f t="shared" si="14"/>
        <v>0.14217576309455704</v>
      </c>
      <c r="Q201" s="52">
        <f t="shared" si="15"/>
        <v>0.13985720579288546</v>
      </c>
      <c r="R201" s="52">
        <f t="shared" si="16"/>
        <v>7.9379397438210347E-2</v>
      </c>
      <c r="S201" s="52">
        <f t="shared" si="17"/>
        <v>0.14059389822481705</v>
      </c>
      <c r="T201" s="52">
        <f t="shared" si="18"/>
        <v>0.12892657252498899</v>
      </c>
    </row>
    <row r="202" spans="1:20" hidden="1">
      <c r="A202" s="1" t="s">
        <v>15</v>
      </c>
      <c r="B202" s="80" t="s">
        <v>851</v>
      </c>
      <c r="C202" s="19">
        <v>228430.1</v>
      </c>
      <c r="D202" s="19">
        <v>213380.5</v>
      </c>
      <c r="E202" s="19">
        <v>207899</v>
      </c>
      <c r="F202" s="19">
        <v>202607.5</v>
      </c>
      <c r="G202" s="19">
        <v>197566</v>
      </c>
      <c r="H202" s="19">
        <v>192050</v>
      </c>
      <c r="I202" s="86">
        <v>15.6</v>
      </c>
      <c r="J202" s="1">
        <v>13</v>
      </c>
      <c r="K202" s="1">
        <v>20</v>
      </c>
      <c r="L202" s="1">
        <v>18</v>
      </c>
      <c r="M202" s="1">
        <v>11</v>
      </c>
      <c r="N202" s="1">
        <v>13</v>
      </c>
      <c r="O202" s="89">
        <f t="shared" si="13"/>
        <v>6.8292225936949641E-2</v>
      </c>
      <c r="P202" s="52">
        <f t="shared" si="14"/>
        <v>6.0924030077724997E-2</v>
      </c>
      <c r="Q202" s="52">
        <f t="shared" si="15"/>
        <v>9.6200558925247356E-2</v>
      </c>
      <c r="R202" s="52">
        <f t="shared" si="16"/>
        <v>8.8841725997310064E-2</v>
      </c>
      <c r="S202" s="52">
        <f t="shared" si="17"/>
        <v>5.5677596347549679E-2</v>
      </c>
      <c r="T202" s="52">
        <f t="shared" si="18"/>
        <v>6.7690705545430871E-2</v>
      </c>
    </row>
    <row r="203" spans="1:20" hidden="1">
      <c r="A203" s="1" t="s">
        <v>15</v>
      </c>
      <c r="B203" s="80" t="s">
        <v>852</v>
      </c>
      <c r="C203" s="19">
        <v>233435.2</v>
      </c>
      <c r="D203" s="19">
        <v>234465.5</v>
      </c>
      <c r="E203" s="19">
        <v>233479</v>
      </c>
      <c r="F203" s="19">
        <v>231466</v>
      </c>
      <c r="G203" s="19">
        <v>227974.5</v>
      </c>
      <c r="H203" s="19">
        <v>223187.5</v>
      </c>
      <c r="I203" s="86">
        <v>23.4</v>
      </c>
      <c r="J203" s="1">
        <v>19</v>
      </c>
      <c r="K203" s="1">
        <v>21</v>
      </c>
      <c r="L203" s="1">
        <v>10</v>
      </c>
      <c r="M203" s="1">
        <v>23</v>
      </c>
      <c r="N203" s="1">
        <v>14</v>
      </c>
      <c r="O203" s="89">
        <f t="shared" si="13"/>
        <v>0.10024195151373913</v>
      </c>
      <c r="P203" s="52">
        <f t="shared" si="14"/>
        <v>8.1035376206734039E-2</v>
      </c>
      <c r="Q203" s="52">
        <f t="shared" si="15"/>
        <v>8.9943849339769316E-2</v>
      </c>
      <c r="R203" s="52">
        <f t="shared" si="16"/>
        <v>4.3202889409243696E-2</v>
      </c>
      <c r="S203" s="52">
        <f t="shared" si="17"/>
        <v>0.10088847656207164</v>
      </c>
      <c r="T203" s="52">
        <f t="shared" si="18"/>
        <v>6.2727527303276395E-2</v>
      </c>
    </row>
    <row r="204" spans="1:20" hidden="1">
      <c r="A204" s="1" t="s">
        <v>15</v>
      </c>
      <c r="B204" s="80" t="s">
        <v>853</v>
      </c>
      <c r="C204" s="19">
        <v>231393.1</v>
      </c>
      <c r="D204" s="19">
        <v>233260</v>
      </c>
      <c r="E204" s="19">
        <v>233911</v>
      </c>
      <c r="F204" s="19">
        <v>236179</v>
      </c>
      <c r="G204" s="19">
        <v>238722</v>
      </c>
      <c r="H204" s="19">
        <v>240121</v>
      </c>
      <c r="I204" s="86">
        <v>48.8</v>
      </c>
      <c r="J204" s="1">
        <v>40</v>
      </c>
      <c r="K204" s="1">
        <v>47</v>
      </c>
      <c r="L204" s="1">
        <v>58</v>
      </c>
      <c r="M204" s="1">
        <v>49</v>
      </c>
      <c r="N204" s="1">
        <v>45</v>
      </c>
      <c r="O204" s="89">
        <f t="shared" si="13"/>
        <v>0.21089652197926384</v>
      </c>
      <c r="P204" s="52">
        <f t="shared" si="14"/>
        <v>0.1714824659178599</v>
      </c>
      <c r="Q204" s="52">
        <f t="shared" si="15"/>
        <v>0.2009311233759849</v>
      </c>
      <c r="R204" s="52">
        <f t="shared" si="16"/>
        <v>0.24557644837178577</v>
      </c>
      <c r="S204" s="52">
        <f t="shared" si="17"/>
        <v>0.20525967443302251</v>
      </c>
      <c r="T204" s="52">
        <f t="shared" si="18"/>
        <v>0.18740551638548897</v>
      </c>
    </row>
    <row r="205" spans="1:20" hidden="1">
      <c r="A205" s="1" t="s">
        <v>15</v>
      </c>
      <c r="B205" s="80" t="s">
        <v>854</v>
      </c>
      <c r="C205" s="19">
        <v>232122.7</v>
      </c>
      <c r="D205" s="19">
        <v>240266.5</v>
      </c>
      <c r="E205" s="19">
        <v>241210</v>
      </c>
      <c r="F205" s="19">
        <v>240163</v>
      </c>
      <c r="G205" s="19">
        <v>241249</v>
      </c>
      <c r="H205" s="19">
        <v>243169</v>
      </c>
      <c r="I205" s="86">
        <v>76.400000000000006</v>
      </c>
      <c r="J205" s="1">
        <v>47</v>
      </c>
      <c r="K205" s="1">
        <v>72</v>
      </c>
      <c r="L205" s="1">
        <v>64</v>
      </c>
      <c r="M205" s="1">
        <v>94</v>
      </c>
      <c r="N205" s="1">
        <v>63</v>
      </c>
      <c r="O205" s="89">
        <f t="shared" si="13"/>
        <v>0.32913627146332525</v>
      </c>
      <c r="P205" s="52">
        <f t="shared" si="14"/>
        <v>0.19561611793570888</v>
      </c>
      <c r="Q205" s="52">
        <f t="shared" si="15"/>
        <v>0.29849508726835539</v>
      </c>
      <c r="R205" s="52">
        <f t="shared" si="16"/>
        <v>0.26648567847670124</v>
      </c>
      <c r="S205" s="52">
        <f t="shared" si="17"/>
        <v>0.38963892078309131</v>
      </c>
      <c r="T205" s="52">
        <f t="shared" si="18"/>
        <v>0.25907907669151908</v>
      </c>
    </row>
    <row r="206" spans="1:20" hidden="1">
      <c r="A206" s="1" t="s">
        <v>15</v>
      </c>
      <c r="B206" s="80" t="s">
        <v>855</v>
      </c>
      <c r="C206" s="19">
        <v>243366.7</v>
      </c>
      <c r="D206" s="19">
        <v>242953.5</v>
      </c>
      <c r="E206" s="19">
        <v>241324</v>
      </c>
      <c r="F206" s="19">
        <v>241561</v>
      </c>
      <c r="G206" s="19">
        <v>245028</v>
      </c>
      <c r="H206" s="19">
        <v>249599.5</v>
      </c>
      <c r="I206" s="86">
        <v>75.599999999999994</v>
      </c>
      <c r="J206" s="1">
        <v>66</v>
      </c>
      <c r="K206" s="1">
        <v>79</v>
      </c>
      <c r="L206" s="1">
        <v>80</v>
      </c>
      <c r="M206" s="1">
        <v>76</v>
      </c>
      <c r="N206" s="1">
        <v>76</v>
      </c>
      <c r="O206" s="89">
        <f t="shared" si="13"/>
        <v>0.31064233520855561</v>
      </c>
      <c r="P206" s="52">
        <f t="shared" si="14"/>
        <v>0.27165692200359326</v>
      </c>
      <c r="Q206" s="52">
        <f t="shared" si="15"/>
        <v>0.32736072665793708</v>
      </c>
      <c r="R206" s="52">
        <f t="shared" si="16"/>
        <v>0.33117928804732555</v>
      </c>
      <c r="S206" s="52">
        <f t="shared" si="17"/>
        <v>0.3101686337887915</v>
      </c>
      <c r="T206" s="52">
        <f t="shared" si="18"/>
        <v>0.30448778943868077</v>
      </c>
    </row>
    <row r="207" spans="1:20" hidden="1">
      <c r="A207" s="1" t="s">
        <v>15</v>
      </c>
      <c r="B207" s="80" t="s">
        <v>856</v>
      </c>
      <c r="C207" s="19">
        <v>260583.8</v>
      </c>
      <c r="D207" s="19">
        <v>253566.5</v>
      </c>
      <c r="E207" s="19">
        <v>252595</v>
      </c>
      <c r="F207" s="19">
        <v>253501.5</v>
      </c>
      <c r="G207" s="19">
        <v>254936.5</v>
      </c>
      <c r="H207" s="19">
        <v>255135.5</v>
      </c>
      <c r="I207" s="86">
        <v>100.4</v>
      </c>
      <c r="J207" s="1">
        <v>87</v>
      </c>
      <c r="K207" s="1">
        <v>98</v>
      </c>
      <c r="L207" s="1">
        <v>115</v>
      </c>
      <c r="M207" s="1">
        <v>95</v>
      </c>
      <c r="N207" s="1">
        <v>105</v>
      </c>
      <c r="O207" s="89">
        <f t="shared" si="13"/>
        <v>0.38528872477874687</v>
      </c>
      <c r="P207" s="52">
        <f t="shared" si="14"/>
        <v>0.34310526035576466</v>
      </c>
      <c r="Q207" s="52">
        <f t="shared" si="15"/>
        <v>0.3879728419010669</v>
      </c>
      <c r="R207" s="52">
        <f t="shared" si="16"/>
        <v>0.45364623089015255</v>
      </c>
      <c r="S207" s="52">
        <f t="shared" si="17"/>
        <v>0.37264181472641228</v>
      </c>
      <c r="T207" s="52">
        <f t="shared" si="18"/>
        <v>0.41154602162380383</v>
      </c>
    </row>
    <row r="208" spans="1:20" hidden="1">
      <c r="A208" s="1" t="s">
        <v>15</v>
      </c>
      <c r="B208" s="80" t="s">
        <v>857</v>
      </c>
      <c r="C208" s="19">
        <v>305087.3</v>
      </c>
      <c r="D208" s="19">
        <v>276684.5</v>
      </c>
      <c r="E208" s="19">
        <v>270621.5</v>
      </c>
      <c r="F208" s="19">
        <v>265093</v>
      </c>
      <c r="G208" s="19">
        <v>263332</v>
      </c>
      <c r="H208" s="19">
        <v>263171.5</v>
      </c>
      <c r="I208" s="86">
        <v>156.6</v>
      </c>
      <c r="J208" s="1">
        <v>149</v>
      </c>
      <c r="K208" s="1">
        <v>139</v>
      </c>
      <c r="L208" s="1">
        <v>144</v>
      </c>
      <c r="M208" s="1">
        <v>128</v>
      </c>
      <c r="N208" s="1">
        <v>127</v>
      </c>
      <c r="O208" s="89">
        <f t="shared" si="13"/>
        <v>0.51329570257431234</v>
      </c>
      <c r="P208" s="52">
        <f t="shared" si="14"/>
        <v>0.5385195050680468</v>
      </c>
      <c r="Q208" s="52">
        <f t="shared" si="15"/>
        <v>0.51363250887309397</v>
      </c>
      <c r="R208" s="52">
        <f t="shared" si="16"/>
        <v>0.54320559199978879</v>
      </c>
      <c r="S208" s="52">
        <f t="shared" si="17"/>
        <v>0.48607841052359757</v>
      </c>
      <c r="T208" s="52">
        <f t="shared" si="18"/>
        <v>0.48257505086987001</v>
      </c>
    </row>
    <row r="209" spans="1:20" hidden="1">
      <c r="A209" s="1" t="s">
        <v>15</v>
      </c>
      <c r="B209" s="80" t="s">
        <v>858</v>
      </c>
      <c r="C209" s="19">
        <v>376613.9</v>
      </c>
      <c r="D209" s="19">
        <v>333704.5</v>
      </c>
      <c r="E209" s="19">
        <v>319111.5</v>
      </c>
      <c r="F209" s="19">
        <v>306535.5</v>
      </c>
      <c r="G209" s="19">
        <v>296505.5</v>
      </c>
      <c r="H209" s="19">
        <v>288309.5</v>
      </c>
      <c r="I209" s="86">
        <v>310</v>
      </c>
      <c r="J209" s="1">
        <v>236</v>
      </c>
      <c r="K209" s="1">
        <v>273</v>
      </c>
      <c r="L209" s="1">
        <v>283</v>
      </c>
      <c r="M209" s="1">
        <v>227</v>
      </c>
      <c r="N209" s="1">
        <v>219</v>
      </c>
      <c r="O209" s="89">
        <f t="shared" si="13"/>
        <v>0.82312415978273767</v>
      </c>
      <c r="P209" s="52">
        <f t="shared" si="14"/>
        <v>0.70721251886024905</v>
      </c>
      <c r="Q209" s="52">
        <f t="shared" si="15"/>
        <v>0.8555003501910774</v>
      </c>
      <c r="R209" s="52">
        <f t="shared" si="16"/>
        <v>0.92322096461910619</v>
      </c>
      <c r="S209" s="52">
        <f t="shared" si="17"/>
        <v>0.76558444952960403</v>
      </c>
      <c r="T209" s="52">
        <f t="shared" si="18"/>
        <v>0.75960036002975972</v>
      </c>
    </row>
    <row r="210" spans="1:20" hidden="1">
      <c r="A210" s="1" t="s">
        <v>15</v>
      </c>
      <c r="B210" s="80" t="s">
        <v>859</v>
      </c>
      <c r="C210" s="19">
        <v>410598</v>
      </c>
      <c r="D210" s="19">
        <v>398263.5</v>
      </c>
      <c r="E210" s="19">
        <v>389899</v>
      </c>
      <c r="F210" s="19">
        <v>378801</v>
      </c>
      <c r="G210" s="19">
        <v>366986.5</v>
      </c>
      <c r="H210" s="19">
        <v>352199</v>
      </c>
      <c r="I210" s="86">
        <v>534</v>
      </c>
      <c r="J210" s="1">
        <v>478</v>
      </c>
      <c r="K210" s="1">
        <v>517</v>
      </c>
      <c r="L210" s="1">
        <v>492</v>
      </c>
      <c r="M210" s="1">
        <v>428</v>
      </c>
      <c r="N210" s="1">
        <v>433</v>
      </c>
      <c r="O210" s="89">
        <f t="shared" si="13"/>
        <v>1.3005421361039264</v>
      </c>
      <c r="P210" s="52">
        <f t="shared" si="14"/>
        <v>1.2002104134574221</v>
      </c>
      <c r="Q210" s="52">
        <f t="shared" si="15"/>
        <v>1.3259844216066212</v>
      </c>
      <c r="R210" s="52">
        <f t="shared" si="16"/>
        <v>1.2988350083553104</v>
      </c>
      <c r="S210" s="52">
        <f t="shared" si="17"/>
        <v>1.1662554344642106</v>
      </c>
      <c r="T210" s="52">
        <f t="shared" si="18"/>
        <v>1.2294185957370691</v>
      </c>
    </row>
    <row r="211" spans="1:20" hidden="1">
      <c r="A211" s="1" t="s">
        <v>15</v>
      </c>
      <c r="B211" s="80" t="s">
        <v>860</v>
      </c>
      <c r="C211" s="19">
        <v>408855.5</v>
      </c>
      <c r="D211" s="19">
        <v>414585</v>
      </c>
      <c r="E211" s="19">
        <v>411539</v>
      </c>
      <c r="F211" s="19">
        <v>408732.5</v>
      </c>
      <c r="G211" s="19">
        <v>406170</v>
      </c>
      <c r="H211" s="19">
        <v>402812.5</v>
      </c>
      <c r="I211" s="86">
        <v>886.8</v>
      </c>
      <c r="J211" s="1">
        <v>907</v>
      </c>
      <c r="K211" s="1">
        <v>946</v>
      </c>
      <c r="L211" s="1">
        <v>786</v>
      </c>
      <c r="M211" s="1">
        <v>753</v>
      </c>
      <c r="N211" s="1">
        <v>725</v>
      </c>
      <c r="O211" s="89">
        <f t="shared" si="13"/>
        <v>2.1689814616655516</v>
      </c>
      <c r="P211" s="52">
        <f t="shared" si="14"/>
        <v>2.1877298985732718</v>
      </c>
      <c r="Q211" s="52">
        <f t="shared" si="15"/>
        <v>2.2986885811551274</v>
      </c>
      <c r="R211" s="52">
        <f t="shared" si="16"/>
        <v>1.923018110867132</v>
      </c>
      <c r="S211" s="52">
        <f t="shared" si="17"/>
        <v>1.8539035379274686</v>
      </c>
      <c r="T211" s="52">
        <f t="shared" si="18"/>
        <v>1.799844840961986</v>
      </c>
    </row>
    <row r="212" spans="1:20" hidden="1">
      <c r="A212" s="1" t="s">
        <v>15</v>
      </c>
      <c r="B212" s="80" t="s">
        <v>861</v>
      </c>
      <c r="C212" s="19">
        <v>352762.9</v>
      </c>
      <c r="D212" s="19">
        <v>389343.5</v>
      </c>
      <c r="E212" s="19">
        <v>399705</v>
      </c>
      <c r="F212" s="19">
        <v>407559.5</v>
      </c>
      <c r="G212" s="19">
        <v>412571</v>
      </c>
      <c r="H212" s="19">
        <v>413423.5</v>
      </c>
      <c r="I212" s="86">
        <v>1199.5999999999999</v>
      </c>
      <c r="J212" s="1">
        <v>1329</v>
      </c>
      <c r="K212" s="1">
        <v>1378</v>
      </c>
      <c r="L212" s="1">
        <v>1385</v>
      </c>
      <c r="M212" s="1">
        <v>1196</v>
      </c>
      <c r="N212" s="1">
        <v>1276</v>
      </c>
      <c r="O212" s="89">
        <f t="shared" si="13"/>
        <v>3.4005843585025519</v>
      </c>
      <c r="P212" s="52">
        <f t="shared" si="14"/>
        <v>3.413438262100176</v>
      </c>
      <c r="Q212" s="52">
        <f t="shared" si="15"/>
        <v>3.447542562639947</v>
      </c>
      <c r="R212" s="52">
        <f t="shared" si="16"/>
        <v>3.3982768160231815</v>
      </c>
      <c r="S212" s="52">
        <f t="shared" si="17"/>
        <v>2.898894978076501</v>
      </c>
      <c r="T212" s="52">
        <f t="shared" si="18"/>
        <v>3.0864234858444184</v>
      </c>
    </row>
    <row r="213" spans="1:20" hidden="1">
      <c r="A213" s="1" t="s">
        <v>15</v>
      </c>
      <c r="B213" s="80" t="s">
        <v>862</v>
      </c>
      <c r="C213" s="19">
        <v>303146.8</v>
      </c>
      <c r="D213" s="19">
        <v>324102</v>
      </c>
      <c r="E213" s="19">
        <v>332792</v>
      </c>
      <c r="F213" s="19">
        <v>343705.5</v>
      </c>
      <c r="G213" s="19">
        <v>355941</v>
      </c>
      <c r="H213" s="19">
        <v>369276.5</v>
      </c>
      <c r="I213" s="86">
        <v>1748</v>
      </c>
      <c r="J213" s="1">
        <v>1898</v>
      </c>
      <c r="K213" s="1">
        <v>1906</v>
      </c>
      <c r="L213" s="1">
        <v>1874</v>
      </c>
      <c r="M213" s="1">
        <v>1811</v>
      </c>
      <c r="N213" s="1">
        <v>1737</v>
      </c>
      <c r="O213" s="89">
        <f t="shared" si="13"/>
        <v>5.7661832485119424</v>
      </c>
      <c r="P213" s="52">
        <f t="shared" si="14"/>
        <v>5.8561810787961814</v>
      </c>
      <c r="Q213" s="52">
        <f t="shared" si="15"/>
        <v>5.7273011370465641</v>
      </c>
      <c r="R213" s="52">
        <f t="shared" si="16"/>
        <v>5.452342194116766</v>
      </c>
      <c r="S213" s="52">
        <f t="shared" si="17"/>
        <v>5.0879218746927162</v>
      </c>
      <c r="T213" s="52">
        <f t="shared" si="18"/>
        <v>4.7037924157101791</v>
      </c>
    </row>
    <row r="214" spans="1:20" hidden="1">
      <c r="A214" s="1" t="s">
        <v>15</v>
      </c>
      <c r="B214" s="80" t="s">
        <v>863</v>
      </c>
      <c r="C214" s="19">
        <v>287121.90000000002</v>
      </c>
      <c r="D214" s="19">
        <v>282604.5</v>
      </c>
      <c r="E214" s="19">
        <v>285003</v>
      </c>
      <c r="F214" s="19">
        <v>290481</v>
      </c>
      <c r="G214" s="19">
        <v>296680</v>
      </c>
      <c r="H214" s="19">
        <v>304172</v>
      </c>
      <c r="I214" s="86">
        <v>2639.4</v>
      </c>
      <c r="J214" s="1">
        <v>2701</v>
      </c>
      <c r="K214" s="1">
        <v>2674</v>
      </c>
      <c r="L214" s="1">
        <v>2556</v>
      </c>
      <c r="M214" s="1">
        <v>2459</v>
      </c>
      <c r="N214" s="1">
        <v>2395</v>
      </c>
      <c r="O214" s="89">
        <f t="shared" si="13"/>
        <v>9.1926112219235101</v>
      </c>
      <c r="P214" s="52">
        <f t="shared" si="14"/>
        <v>9.5575265078935399</v>
      </c>
      <c r="Q214" s="52">
        <f t="shared" si="15"/>
        <v>9.3823573786942589</v>
      </c>
      <c r="R214" s="52">
        <f t="shared" si="16"/>
        <v>8.7991985706466185</v>
      </c>
      <c r="S214" s="52">
        <f t="shared" si="17"/>
        <v>8.2883915329648108</v>
      </c>
      <c r="T214" s="52">
        <f t="shared" si="18"/>
        <v>7.8738345409833919</v>
      </c>
    </row>
    <row r="215" spans="1:20" hidden="1">
      <c r="A215" s="1" t="s">
        <v>15</v>
      </c>
      <c r="B215" s="80" t="s">
        <v>864</v>
      </c>
      <c r="C215" s="19">
        <v>253174.1</v>
      </c>
      <c r="D215" s="19">
        <v>274060.5</v>
      </c>
      <c r="E215" s="19">
        <v>275582.5</v>
      </c>
      <c r="F215" s="19">
        <v>269829.5</v>
      </c>
      <c r="G215" s="19">
        <v>267203.5</v>
      </c>
      <c r="H215" s="19">
        <v>266076.5</v>
      </c>
      <c r="I215" s="86">
        <v>3826.2</v>
      </c>
      <c r="J215" s="1">
        <v>4414</v>
      </c>
      <c r="K215" s="1">
        <v>4342</v>
      </c>
      <c r="L215" s="1">
        <v>4066</v>
      </c>
      <c r="M215" s="1">
        <v>3582</v>
      </c>
      <c r="N215" s="1">
        <v>3495</v>
      </c>
      <c r="O215" s="89">
        <f t="shared" si="13"/>
        <v>15.112920318468595</v>
      </c>
      <c r="P215" s="52">
        <f t="shared" si="14"/>
        <v>16.105932814104914</v>
      </c>
      <c r="Q215" s="52">
        <f t="shared" si="15"/>
        <v>15.75571743488792</v>
      </c>
      <c r="R215" s="52">
        <f t="shared" si="16"/>
        <v>15.068774911564525</v>
      </c>
      <c r="S215" s="52">
        <f t="shared" si="17"/>
        <v>13.405513026588348</v>
      </c>
      <c r="T215" s="52">
        <f t="shared" si="18"/>
        <v>13.135320105308059</v>
      </c>
    </row>
    <row r="216" spans="1:20" hidden="1">
      <c r="A216" s="1" t="s">
        <v>15</v>
      </c>
      <c r="B216" s="80" t="s">
        <v>865</v>
      </c>
      <c r="C216" s="19">
        <v>226433.7</v>
      </c>
      <c r="D216" s="19">
        <v>221109.5</v>
      </c>
      <c r="E216" s="19">
        <v>220923</v>
      </c>
      <c r="F216" s="19">
        <v>228864</v>
      </c>
      <c r="G216" s="19">
        <v>234856.5</v>
      </c>
      <c r="H216" s="19">
        <v>240570</v>
      </c>
      <c r="I216" s="86">
        <v>5866.8</v>
      </c>
      <c r="J216" s="1">
        <v>6365</v>
      </c>
      <c r="K216" s="1">
        <v>5938</v>
      </c>
      <c r="L216" s="1">
        <v>6202</v>
      </c>
      <c r="M216" s="1">
        <v>5650</v>
      </c>
      <c r="N216" s="1">
        <v>5542</v>
      </c>
      <c r="O216" s="89">
        <f t="shared" si="13"/>
        <v>25.909570881012854</v>
      </c>
      <c r="P216" s="52">
        <f t="shared" si="14"/>
        <v>28.786641912717457</v>
      </c>
      <c r="Q216" s="52">
        <f t="shared" si="15"/>
        <v>26.878143063420286</v>
      </c>
      <c r="R216" s="52">
        <f t="shared" si="16"/>
        <v>27.099063199105146</v>
      </c>
      <c r="S216" s="52">
        <f t="shared" si="17"/>
        <v>24.057243465690753</v>
      </c>
      <c r="T216" s="52">
        <f t="shared" si="18"/>
        <v>23.036953901151435</v>
      </c>
    </row>
    <row r="217" spans="1:20" hidden="1">
      <c r="A217" s="1" t="s">
        <v>15</v>
      </c>
      <c r="B217" s="80" t="s">
        <v>866</v>
      </c>
      <c r="C217" s="19">
        <v>167243</v>
      </c>
      <c r="D217" s="19">
        <v>184117</v>
      </c>
      <c r="E217" s="19">
        <v>188259</v>
      </c>
      <c r="F217" s="19">
        <v>190695.5</v>
      </c>
      <c r="G217" s="19">
        <v>191426</v>
      </c>
      <c r="H217" s="19">
        <v>190258.5</v>
      </c>
      <c r="I217" s="86">
        <v>8332.7999999999993</v>
      </c>
      <c r="J217" s="1">
        <v>10230</v>
      </c>
      <c r="K217" s="1">
        <v>9447</v>
      </c>
      <c r="L217" s="1">
        <v>9610</v>
      </c>
      <c r="M217" s="1">
        <v>8917</v>
      </c>
      <c r="N217" s="1">
        <v>8284</v>
      </c>
      <c r="O217" s="89">
        <f t="shared" si="13"/>
        <v>49.824506855294388</v>
      </c>
      <c r="P217" s="52">
        <f t="shared" si="14"/>
        <v>55.562495587045191</v>
      </c>
      <c r="Q217" s="52">
        <f t="shared" si="15"/>
        <v>50.180867846955522</v>
      </c>
      <c r="R217" s="52">
        <f t="shared" si="16"/>
        <v>50.394477058976221</v>
      </c>
      <c r="S217" s="52">
        <f t="shared" si="17"/>
        <v>46.581969011524031</v>
      </c>
      <c r="T217" s="52">
        <f t="shared" si="18"/>
        <v>43.540761647968417</v>
      </c>
    </row>
    <row r="218" spans="1:20" hidden="1">
      <c r="A218" s="1" t="s">
        <v>15</v>
      </c>
      <c r="B218" s="80" t="s">
        <v>867</v>
      </c>
      <c r="C218" s="19">
        <v>106124.8</v>
      </c>
      <c r="D218" s="19">
        <v>111619</v>
      </c>
      <c r="E218" s="19">
        <v>112689.5</v>
      </c>
      <c r="F218" s="19">
        <v>114888.5</v>
      </c>
      <c r="G218" s="19">
        <v>119627.5</v>
      </c>
      <c r="H218" s="19">
        <v>125886.5</v>
      </c>
      <c r="I218" s="86">
        <v>10525.6</v>
      </c>
      <c r="J218" s="1">
        <v>12315</v>
      </c>
      <c r="K218" s="1">
        <v>11317</v>
      </c>
      <c r="L218" s="1">
        <v>11735</v>
      </c>
      <c r="M218" s="1">
        <v>10744</v>
      </c>
      <c r="N218" s="1">
        <v>11009</v>
      </c>
      <c r="O218" s="89">
        <f t="shared" si="13"/>
        <v>99.181341213363893</v>
      </c>
      <c r="P218" s="52">
        <f t="shared" si="14"/>
        <v>110.33067846871948</v>
      </c>
      <c r="Q218" s="52">
        <f t="shared" si="15"/>
        <v>100.42639287599998</v>
      </c>
      <c r="R218" s="52">
        <f t="shared" si="16"/>
        <v>102.14251208780688</v>
      </c>
      <c r="S218" s="52">
        <f t="shared" si="17"/>
        <v>89.812125138450611</v>
      </c>
      <c r="T218" s="52">
        <f t="shared" si="18"/>
        <v>87.451791891902616</v>
      </c>
    </row>
    <row r="219" spans="1:20" hidden="1">
      <c r="A219" s="1" t="s">
        <v>15</v>
      </c>
      <c r="B219" s="80" t="s">
        <v>868</v>
      </c>
      <c r="C219" s="19">
        <v>48306.1</v>
      </c>
      <c r="D219" s="19">
        <v>51146.5</v>
      </c>
      <c r="E219" s="19">
        <v>51698</v>
      </c>
      <c r="F219" s="19">
        <v>52035</v>
      </c>
      <c r="G219" s="19">
        <v>52431.5</v>
      </c>
      <c r="H219" s="19">
        <v>54345.5</v>
      </c>
      <c r="I219" s="86">
        <v>9063</v>
      </c>
      <c r="J219" s="1">
        <v>10986</v>
      </c>
      <c r="K219" s="1">
        <v>9791</v>
      </c>
      <c r="L219" s="1">
        <v>10413</v>
      </c>
      <c r="M219" s="1">
        <v>9454</v>
      </c>
      <c r="N219" s="1">
        <v>9442</v>
      </c>
      <c r="O219" s="89">
        <f t="shared" si="13"/>
        <v>187.61605677129802</v>
      </c>
      <c r="P219" s="52">
        <f t="shared" si="14"/>
        <v>214.79475623942986</v>
      </c>
      <c r="Q219" s="52">
        <f t="shared" si="15"/>
        <v>189.38837092343999</v>
      </c>
      <c r="R219" s="52">
        <f t="shared" si="16"/>
        <v>200.11530700490056</v>
      </c>
      <c r="S219" s="52">
        <f t="shared" si="17"/>
        <v>180.31145399235194</v>
      </c>
      <c r="T219" s="52">
        <f t="shared" si="18"/>
        <v>173.7402360821043</v>
      </c>
    </row>
    <row r="220" spans="1:20" hidden="1">
      <c r="A220" s="1" t="s">
        <v>15</v>
      </c>
      <c r="B220" s="80" t="s">
        <v>869</v>
      </c>
      <c r="C220" s="19">
        <v>10708.3</v>
      </c>
      <c r="D220" s="19">
        <v>13313.5</v>
      </c>
      <c r="E220" s="19">
        <v>13344</v>
      </c>
      <c r="F220" s="19">
        <v>13500.5</v>
      </c>
      <c r="G220" s="19">
        <v>13739</v>
      </c>
      <c r="H220" s="19">
        <v>14278</v>
      </c>
      <c r="I220" s="86">
        <v>3370.6</v>
      </c>
      <c r="J220" s="1">
        <v>4793</v>
      </c>
      <c r="K220" s="1">
        <v>4305</v>
      </c>
      <c r="L220" s="1">
        <v>4671</v>
      </c>
      <c r="M220" s="1">
        <v>4196</v>
      </c>
      <c r="N220" s="1">
        <v>4323</v>
      </c>
      <c r="O220" s="89">
        <f t="shared" si="13"/>
        <v>314.7651821484269</v>
      </c>
      <c r="P220" s="52">
        <f t="shared" si="14"/>
        <v>360.01051564201754</v>
      </c>
      <c r="Q220" s="52">
        <f t="shared" si="15"/>
        <v>322.61690647482015</v>
      </c>
      <c r="R220" s="52">
        <f t="shared" si="16"/>
        <v>345.98718565979038</v>
      </c>
      <c r="S220" s="52">
        <f t="shared" si="17"/>
        <v>305.40796273382341</v>
      </c>
      <c r="T220" s="52">
        <f t="shared" si="18"/>
        <v>302.77349768875195</v>
      </c>
    </row>
    <row r="221" spans="1:20" hidden="1">
      <c r="A221" s="1" t="s">
        <v>15</v>
      </c>
      <c r="B221" s="80" t="s">
        <v>870</v>
      </c>
      <c r="C221" s="19">
        <v>1320.9</v>
      </c>
      <c r="D221" s="19">
        <v>1235.5</v>
      </c>
      <c r="E221" s="19">
        <v>1418</v>
      </c>
      <c r="F221" s="19">
        <v>1532</v>
      </c>
      <c r="G221" s="19">
        <v>1633.5</v>
      </c>
      <c r="H221" s="19">
        <v>1815.5</v>
      </c>
      <c r="I221" s="86">
        <v>658</v>
      </c>
      <c r="J221" s="1">
        <v>669</v>
      </c>
      <c r="K221" s="1">
        <v>687</v>
      </c>
      <c r="L221" s="1">
        <v>831</v>
      </c>
      <c r="M221" s="1">
        <v>781</v>
      </c>
      <c r="N221" s="1">
        <v>853</v>
      </c>
      <c r="O221" s="89">
        <f t="shared" si="13"/>
        <v>498.14520402755693</v>
      </c>
      <c r="P221" s="52">
        <f t="shared" si="14"/>
        <v>541.48118170781061</v>
      </c>
      <c r="Q221" s="52">
        <f t="shared" si="15"/>
        <v>484.48519040902681</v>
      </c>
      <c r="R221" s="52">
        <f t="shared" si="16"/>
        <v>542.42819843342033</v>
      </c>
      <c r="S221" s="52">
        <f t="shared" si="17"/>
        <v>478.11447811447812</v>
      </c>
      <c r="T221" s="52">
        <f t="shared" si="18"/>
        <v>469.84301845221705</v>
      </c>
    </row>
    <row r="222" spans="1:20" hidden="1">
      <c r="A222" s="28" t="s">
        <v>15</v>
      </c>
      <c r="B222" s="81" t="s">
        <v>871</v>
      </c>
      <c r="C222" s="82">
        <v>4886092.0999999996</v>
      </c>
      <c r="D222" s="82">
        <v>4874481.5</v>
      </c>
      <c r="E222" s="82">
        <v>4858787.5</v>
      </c>
      <c r="F222" s="82">
        <v>4848649</v>
      </c>
      <c r="G222" s="82">
        <v>4850884.5</v>
      </c>
      <c r="H222" s="82">
        <v>4852033.5</v>
      </c>
      <c r="I222" s="87">
        <v>49573</v>
      </c>
      <c r="J222" s="28">
        <v>57836</v>
      </c>
      <c r="K222" s="28">
        <v>54088</v>
      </c>
      <c r="L222" s="28">
        <v>55468</v>
      </c>
      <c r="M222" s="28">
        <v>50761</v>
      </c>
      <c r="N222" s="28">
        <v>50246</v>
      </c>
      <c r="O222" s="90">
        <f t="shared" si="13"/>
        <v>10.145735893926355</v>
      </c>
      <c r="P222" s="91">
        <f t="shared" si="14"/>
        <v>11.86505682706971</v>
      </c>
      <c r="Q222" s="91">
        <f t="shared" si="15"/>
        <v>11.131995379505689</v>
      </c>
      <c r="R222" s="91">
        <f t="shared" si="16"/>
        <v>11.439887688302452</v>
      </c>
      <c r="S222" s="91">
        <f t="shared" si="17"/>
        <v>10.46427718491339</v>
      </c>
      <c r="T222" s="91">
        <f t="shared" si="18"/>
        <v>10.355658096754691</v>
      </c>
    </row>
    <row r="223" spans="1:20" hidden="1">
      <c r="A223" s="1" t="s">
        <v>16</v>
      </c>
      <c r="B223" s="80" t="s">
        <v>849</v>
      </c>
      <c r="C223" s="19">
        <v>8233</v>
      </c>
      <c r="D223" s="19">
        <v>7454.5</v>
      </c>
      <c r="E223" s="19">
        <v>7376.5</v>
      </c>
      <c r="F223" s="19">
        <v>7297.5</v>
      </c>
      <c r="G223" s="19">
        <v>7146.5</v>
      </c>
      <c r="H223" s="19">
        <v>6969.5</v>
      </c>
      <c r="I223" s="86">
        <v>19.399999999999999</v>
      </c>
      <c r="J223" s="1">
        <v>15</v>
      </c>
      <c r="K223" s="1">
        <v>17</v>
      </c>
      <c r="L223" s="1">
        <v>17</v>
      </c>
      <c r="M223" s="1">
        <v>16</v>
      </c>
      <c r="N223" s="1">
        <v>17</v>
      </c>
      <c r="O223" s="89">
        <f t="shared" si="13"/>
        <v>2.3563707032673387</v>
      </c>
      <c r="P223" s="52">
        <f t="shared" si="14"/>
        <v>2.0122073915084848</v>
      </c>
      <c r="Q223" s="52">
        <f t="shared" si="15"/>
        <v>2.3046160103029893</v>
      </c>
      <c r="R223" s="52">
        <f t="shared" si="16"/>
        <v>2.3295649194929773</v>
      </c>
      <c r="S223" s="52">
        <f t="shared" si="17"/>
        <v>2.2388581823270131</v>
      </c>
      <c r="T223" s="52">
        <f t="shared" si="18"/>
        <v>2.4391993686778104</v>
      </c>
    </row>
    <row r="224" spans="1:20" hidden="1">
      <c r="A224" s="1" t="s">
        <v>16</v>
      </c>
      <c r="B224" s="80" t="s">
        <v>850</v>
      </c>
      <c r="C224" s="19">
        <v>36362.9</v>
      </c>
      <c r="D224" s="19">
        <v>32950.5</v>
      </c>
      <c r="E224" s="19">
        <v>32017.5</v>
      </c>
      <c r="F224" s="19">
        <v>31115.5</v>
      </c>
      <c r="G224" s="19">
        <v>30515</v>
      </c>
      <c r="H224" s="19">
        <v>30053</v>
      </c>
      <c r="I224" s="86">
        <v>4.8</v>
      </c>
      <c r="J224" s="1">
        <v>4</v>
      </c>
      <c r="K224" s="1">
        <v>2</v>
      </c>
      <c r="L224" s="1">
        <v>2</v>
      </c>
      <c r="M224" s="1">
        <v>5</v>
      </c>
      <c r="N224" s="1">
        <v>3</v>
      </c>
      <c r="O224" s="89">
        <f t="shared" si="13"/>
        <v>0.13200267305412935</v>
      </c>
      <c r="P224" s="52">
        <f t="shared" si="14"/>
        <v>0.12139421253091759</v>
      </c>
      <c r="Q224" s="52">
        <f t="shared" si="15"/>
        <v>6.2465838994299999E-2</v>
      </c>
      <c r="R224" s="52">
        <f t="shared" si="16"/>
        <v>6.4276646687342329E-2</v>
      </c>
      <c r="S224" s="52">
        <f t="shared" si="17"/>
        <v>0.16385384237260364</v>
      </c>
      <c r="T224" s="52">
        <f t="shared" si="18"/>
        <v>9.9823644894020555E-2</v>
      </c>
    </row>
    <row r="225" spans="1:20" hidden="1">
      <c r="A225" s="1" t="s">
        <v>16</v>
      </c>
      <c r="B225" s="80" t="s">
        <v>851</v>
      </c>
      <c r="C225" s="19">
        <v>51355.5</v>
      </c>
      <c r="D225" s="19">
        <v>48222.5</v>
      </c>
      <c r="E225" s="19">
        <v>46936</v>
      </c>
      <c r="F225" s="19">
        <v>45805</v>
      </c>
      <c r="G225" s="19">
        <v>44670.5</v>
      </c>
      <c r="H225" s="19">
        <v>43440</v>
      </c>
      <c r="I225" s="86">
        <v>4.5999999999999996</v>
      </c>
      <c r="J225" s="1">
        <v>6</v>
      </c>
      <c r="K225" s="1">
        <v>1</v>
      </c>
      <c r="L225" s="1">
        <v>2</v>
      </c>
      <c r="M225" s="1">
        <v>4</v>
      </c>
      <c r="N225" s="1">
        <v>1</v>
      </c>
      <c r="O225" s="89">
        <f t="shared" si="13"/>
        <v>8.9571710917039069E-2</v>
      </c>
      <c r="P225" s="52">
        <f t="shared" si="14"/>
        <v>0.12442324640987092</v>
      </c>
      <c r="Q225" s="52">
        <f t="shared" si="15"/>
        <v>2.1305607635929775E-2</v>
      </c>
      <c r="R225" s="52">
        <f t="shared" si="16"/>
        <v>4.3663355528872391E-2</v>
      </c>
      <c r="S225" s="52">
        <f t="shared" si="17"/>
        <v>8.9544554012155678E-2</v>
      </c>
      <c r="T225" s="52">
        <f t="shared" si="18"/>
        <v>2.3020257826887661E-2</v>
      </c>
    </row>
    <row r="226" spans="1:20" hidden="1">
      <c r="A226" s="1" t="s">
        <v>16</v>
      </c>
      <c r="B226" s="80" t="s">
        <v>852</v>
      </c>
      <c r="C226" s="19">
        <v>52489</v>
      </c>
      <c r="D226" s="19">
        <v>53072.5</v>
      </c>
      <c r="E226" s="19">
        <v>52936</v>
      </c>
      <c r="F226" s="19">
        <v>52467.5</v>
      </c>
      <c r="G226" s="19">
        <v>51862</v>
      </c>
      <c r="H226" s="19">
        <v>51034.5</v>
      </c>
      <c r="I226" s="86">
        <v>4.8</v>
      </c>
      <c r="J226" s="1">
        <v>3</v>
      </c>
      <c r="K226" s="1">
        <v>7</v>
      </c>
      <c r="L226" s="1">
        <v>6</v>
      </c>
      <c r="M226" s="1">
        <v>8</v>
      </c>
      <c r="N226" s="1">
        <v>7</v>
      </c>
      <c r="O226" s="89">
        <f t="shared" si="13"/>
        <v>9.1447731905732632E-2</v>
      </c>
      <c r="P226" s="52">
        <f t="shared" si="14"/>
        <v>5.6526449667907111E-2</v>
      </c>
      <c r="Q226" s="52">
        <f t="shared" si="15"/>
        <v>0.13223515188151733</v>
      </c>
      <c r="R226" s="52">
        <f t="shared" si="16"/>
        <v>0.11435650640872921</v>
      </c>
      <c r="S226" s="52">
        <f t="shared" si="17"/>
        <v>0.15425552427596315</v>
      </c>
      <c r="T226" s="52">
        <f t="shared" si="18"/>
        <v>0.13716211582360952</v>
      </c>
    </row>
    <row r="227" spans="1:20" hidden="1">
      <c r="A227" s="1" t="s">
        <v>16</v>
      </c>
      <c r="B227" s="80" t="s">
        <v>853</v>
      </c>
      <c r="C227" s="19">
        <v>51882.8</v>
      </c>
      <c r="D227" s="19">
        <v>52949</v>
      </c>
      <c r="E227" s="19">
        <v>53122.5</v>
      </c>
      <c r="F227" s="19">
        <v>53737.5</v>
      </c>
      <c r="G227" s="19">
        <v>54403.5</v>
      </c>
      <c r="H227" s="19">
        <v>54860</v>
      </c>
      <c r="I227" s="86">
        <v>11.4</v>
      </c>
      <c r="J227" s="1">
        <v>4</v>
      </c>
      <c r="K227" s="1">
        <v>15</v>
      </c>
      <c r="L227" s="1">
        <v>12</v>
      </c>
      <c r="M227" s="1">
        <v>10</v>
      </c>
      <c r="N227" s="1">
        <v>6</v>
      </c>
      <c r="O227" s="89">
        <f t="shared" si="13"/>
        <v>0.21972599782586907</v>
      </c>
      <c r="P227" s="52">
        <f t="shared" si="14"/>
        <v>7.554439177321573E-2</v>
      </c>
      <c r="Q227" s="52">
        <f t="shared" si="15"/>
        <v>0.28236622899901176</v>
      </c>
      <c r="R227" s="52">
        <f t="shared" si="16"/>
        <v>0.22330774598743894</v>
      </c>
      <c r="S227" s="52">
        <f t="shared" si="17"/>
        <v>0.18381170329114854</v>
      </c>
      <c r="T227" s="52">
        <f t="shared" si="18"/>
        <v>0.10936930368209989</v>
      </c>
    </row>
    <row r="228" spans="1:20" hidden="1">
      <c r="A228" s="1" t="s">
        <v>16</v>
      </c>
      <c r="B228" s="80" t="s">
        <v>854</v>
      </c>
      <c r="C228" s="19">
        <v>52152.6</v>
      </c>
      <c r="D228" s="19">
        <v>54044</v>
      </c>
      <c r="E228" s="19">
        <v>54707</v>
      </c>
      <c r="F228" s="19">
        <v>55011.5</v>
      </c>
      <c r="G228" s="19">
        <v>55623</v>
      </c>
      <c r="H228" s="19">
        <v>56354</v>
      </c>
      <c r="I228" s="86">
        <v>17.399999999999999</v>
      </c>
      <c r="J228" s="1">
        <v>17</v>
      </c>
      <c r="K228" s="1">
        <v>13</v>
      </c>
      <c r="L228" s="1">
        <v>16</v>
      </c>
      <c r="M228" s="1">
        <v>12</v>
      </c>
      <c r="N228" s="1">
        <v>14</v>
      </c>
      <c r="O228" s="89">
        <f t="shared" si="13"/>
        <v>0.33363629042463844</v>
      </c>
      <c r="P228" s="52">
        <f t="shared" si="14"/>
        <v>0.31455850788246614</v>
      </c>
      <c r="Q228" s="52">
        <f t="shared" si="15"/>
        <v>0.23762955380481474</v>
      </c>
      <c r="R228" s="52">
        <f t="shared" si="16"/>
        <v>0.29084827717840817</v>
      </c>
      <c r="S228" s="52">
        <f t="shared" si="17"/>
        <v>0.21573809395393992</v>
      </c>
      <c r="T228" s="52">
        <f t="shared" si="18"/>
        <v>0.2484295702168435</v>
      </c>
    </row>
    <row r="229" spans="1:20" hidden="1">
      <c r="A229" s="1" t="s">
        <v>16</v>
      </c>
      <c r="B229" s="80" t="s">
        <v>855</v>
      </c>
      <c r="C229" s="19">
        <v>56462.5</v>
      </c>
      <c r="D229" s="19">
        <v>55843.5</v>
      </c>
      <c r="E229" s="19">
        <v>55496.5</v>
      </c>
      <c r="F229" s="19">
        <v>55557.5</v>
      </c>
      <c r="G229" s="19">
        <v>56343</v>
      </c>
      <c r="H229" s="19">
        <v>57544.5</v>
      </c>
      <c r="I229" s="86">
        <v>18</v>
      </c>
      <c r="J229" s="1">
        <v>16</v>
      </c>
      <c r="K229" s="1">
        <v>22</v>
      </c>
      <c r="L229" s="1">
        <v>17</v>
      </c>
      <c r="M229" s="1">
        <v>17</v>
      </c>
      <c r="N229" s="1">
        <v>12</v>
      </c>
      <c r="O229" s="89">
        <f t="shared" si="13"/>
        <v>0.31879566083683863</v>
      </c>
      <c r="P229" s="52">
        <f t="shared" si="14"/>
        <v>0.2865149927923572</v>
      </c>
      <c r="Q229" s="52">
        <f t="shared" si="15"/>
        <v>0.39642139594388837</v>
      </c>
      <c r="R229" s="52">
        <f t="shared" si="16"/>
        <v>0.30598929037483685</v>
      </c>
      <c r="S229" s="52">
        <f t="shared" si="17"/>
        <v>0.30172337291234047</v>
      </c>
      <c r="T229" s="52">
        <f t="shared" si="18"/>
        <v>0.20853426478638271</v>
      </c>
    </row>
    <row r="230" spans="1:20" hidden="1">
      <c r="A230" s="1" t="s">
        <v>16</v>
      </c>
      <c r="B230" s="80" t="s">
        <v>856</v>
      </c>
      <c r="C230" s="19">
        <v>61533.1</v>
      </c>
      <c r="D230" s="19">
        <v>59332</v>
      </c>
      <c r="E230" s="19">
        <v>59076.5</v>
      </c>
      <c r="F230" s="19">
        <v>59564</v>
      </c>
      <c r="G230" s="19">
        <v>60028.5</v>
      </c>
      <c r="H230" s="19">
        <v>60055</v>
      </c>
      <c r="I230" s="86">
        <v>24.4</v>
      </c>
      <c r="J230" s="1">
        <v>27</v>
      </c>
      <c r="K230" s="1">
        <v>29</v>
      </c>
      <c r="L230" s="1">
        <v>26</v>
      </c>
      <c r="M230" s="1">
        <v>26</v>
      </c>
      <c r="N230" s="1">
        <v>26</v>
      </c>
      <c r="O230" s="89">
        <f t="shared" si="13"/>
        <v>0.39653454807250077</v>
      </c>
      <c r="P230" s="52">
        <f t="shared" si="14"/>
        <v>0.45506640598665138</v>
      </c>
      <c r="Q230" s="52">
        <f t="shared" si="15"/>
        <v>0.49088893214730051</v>
      </c>
      <c r="R230" s="52">
        <f t="shared" si="16"/>
        <v>0.43650527164058828</v>
      </c>
      <c r="S230" s="52">
        <f t="shared" si="17"/>
        <v>0.43312759772441423</v>
      </c>
      <c r="T230" s="52">
        <f t="shared" si="18"/>
        <v>0.43293647489801018</v>
      </c>
    </row>
    <row r="231" spans="1:20" hidden="1">
      <c r="A231" s="1" t="s">
        <v>16</v>
      </c>
      <c r="B231" s="80" t="s">
        <v>857</v>
      </c>
      <c r="C231" s="19">
        <v>72088.2</v>
      </c>
      <c r="D231" s="19">
        <v>65495.5</v>
      </c>
      <c r="E231" s="19">
        <v>64046</v>
      </c>
      <c r="F231" s="19">
        <v>62647</v>
      </c>
      <c r="G231" s="19">
        <v>62240</v>
      </c>
      <c r="H231" s="19">
        <v>62362</v>
      </c>
      <c r="I231" s="86">
        <v>43.4</v>
      </c>
      <c r="J231" s="1">
        <v>32</v>
      </c>
      <c r="K231" s="1">
        <v>37</v>
      </c>
      <c r="L231" s="1">
        <v>31</v>
      </c>
      <c r="M231" s="1">
        <v>32</v>
      </c>
      <c r="N231" s="1">
        <v>25</v>
      </c>
      <c r="O231" s="89">
        <f t="shared" si="13"/>
        <v>0.60204027843669283</v>
      </c>
      <c r="P231" s="52">
        <f t="shared" si="14"/>
        <v>0.48858318510432014</v>
      </c>
      <c r="Q231" s="52">
        <f t="shared" si="15"/>
        <v>0.57770977110202038</v>
      </c>
      <c r="R231" s="52">
        <f t="shared" si="16"/>
        <v>0.49483614538605197</v>
      </c>
      <c r="S231" s="52">
        <f t="shared" si="17"/>
        <v>0.51413881748071977</v>
      </c>
      <c r="T231" s="52">
        <f t="shared" si="18"/>
        <v>0.40088515442096151</v>
      </c>
    </row>
    <row r="232" spans="1:20" hidden="1">
      <c r="A232" s="1" t="s">
        <v>16</v>
      </c>
      <c r="B232" s="80" t="s">
        <v>858</v>
      </c>
      <c r="C232" s="19">
        <v>90284.7</v>
      </c>
      <c r="D232" s="19">
        <v>79033</v>
      </c>
      <c r="E232" s="19">
        <v>75579.5</v>
      </c>
      <c r="F232" s="19">
        <v>72795</v>
      </c>
      <c r="G232" s="19">
        <v>70459.5</v>
      </c>
      <c r="H232" s="19">
        <v>68602</v>
      </c>
      <c r="I232" s="86">
        <v>72.599999999999994</v>
      </c>
      <c r="J232" s="1">
        <v>60</v>
      </c>
      <c r="K232" s="1">
        <v>75</v>
      </c>
      <c r="L232" s="1">
        <v>54</v>
      </c>
      <c r="M232" s="1">
        <v>50</v>
      </c>
      <c r="N232" s="1">
        <v>53</v>
      </c>
      <c r="O232" s="89">
        <f t="shared" si="13"/>
        <v>0.80412295771044262</v>
      </c>
      <c r="P232" s="52">
        <f t="shared" si="14"/>
        <v>0.75917654650588995</v>
      </c>
      <c r="Q232" s="52">
        <f t="shared" si="15"/>
        <v>0.99233257695539134</v>
      </c>
      <c r="R232" s="52">
        <f t="shared" si="16"/>
        <v>0.74180919019163394</v>
      </c>
      <c r="S232" s="52">
        <f t="shared" si="17"/>
        <v>0.70962751651658051</v>
      </c>
      <c r="T232" s="52">
        <f t="shared" si="18"/>
        <v>0.77257222821492078</v>
      </c>
    </row>
    <row r="233" spans="1:20" hidden="1">
      <c r="A233" s="1" t="s">
        <v>16</v>
      </c>
      <c r="B233" s="80" t="s">
        <v>859</v>
      </c>
      <c r="C233" s="19">
        <v>99752.8</v>
      </c>
      <c r="D233" s="19">
        <v>96991.5</v>
      </c>
      <c r="E233" s="19">
        <v>94606</v>
      </c>
      <c r="F233" s="19">
        <v>91545.5</v>
      </c>
      <c r="G233" s="19">
        <v>88425</v>
      </c>
      <c r="H233" s="19">
        <v>84608.5</v>
      </c>
      <c r="I233" s="86">
        <v>147</v>
      </c>
      <c r="J233" s="1">
        <v>129</v>
      </c>
      <c r="K233" s="1">
        <v>135</v>
      </c>
      <c r="L233" s="1">
        <v>141</v>
      </c>
      <c r="M233" s="1">
        <v>136</v>
      </c>
      <c r="N233" s="1">
        <v>92</v>
      </c>
      <c r="O233" s="89">
        <f t="shared" si="13"/>
        <v>1.4736428451131196</v>
      </c>
      <c r="P233" s="52">
        <f t="shared" si="14"/>
        <v>1.3300134547872753</v>
      </c>
      <c r="Q233" s="52">
        <f t="shared" si="15"/>
        <v>1.4269708052343404</v>
      </c>
      <c r="R233" s="52">
        <f t="shared" si="16"/>
        <v>1.5402177059495004</v>
      </c>
      <c r="S233" s="52">
        <f t="shared" si="17"/>
        <v>1.5380265761945151</v>
      </c>
      <c r="T233" s="52">
        <f t="shared" si="18"/>
        <v>1.0873611989339131</v>
      </c>
    </row>
    <row r="234" spans="1:20" hidden="1">
      <c r="A234" s="1" t="s">
        <v>16</v>
      </c>
      <c r="B234" s="80" t="s">
        <v>860</v>
      </c>
      <c r="C234" s="19">
        <v>100218.3</v>
      </c>
      <c r="D234" s="19">
        <v>100841</v>
      </c>
      <c r="E234" s="19">
        <v>100469.5</v>
      </c>
      <c r="F234" s="19">
        <v>100048.5</v>
      </c>
      <c r="G234" s="19">
        <v>99495</v>
      </c>
      <c r="H234" s="19">
        <v>98825</v>
      </c>
      <c r="I234" s="86">
        <v>232.6</v>
      </c>
      <c r="J234" s="1">
        <v>195</v>
      </c>
      <c r="K234" s="1">
        <v>231</v>
      </c>
      <c r="L234" s="1">
        <v>233</v>
      </c>
      <c r="M234" s="1">
        <v>209</v>
      </c>
      <c r="N234" s="1">
        <v>210</v>
      </c>
      <c r="O234" s="89">
        <f t="shared" si="13"/>
        <v>2.3209334023825989</v>
      </c>
      <c r="P234" s="52">
        <f t="shared" si="14"/>
        <v>1.9337372695629753</v>
      </c>
      <c r="Q234" s="52">
        <f t="shared" si="15"/>
        <v>2.2992052314383966</v>
      </c>
      <c r="R234" s="52">
        <f t="shared" si="16"/>
        <v>2.328870497808563</v>
      </c>
      <c r="S234" s="52">
        <f t="shared" si="17"/>
        <v>2.1006080707573243</v>
      </c>
      <c r="T234" s="52">
        <f t="shared" si="18"/>
        <v>2.1249683784467495</v>
      </c>
    </row>
    <row r="235" spans="1:20" hidden="1">
      <c r="A235" s="1" t="s">
        <v>16</v>
      </c>
      <c r="B235" s="80" t="s">
        <v>861</v>
      </c>
      <c r="C235" s="19">
        <v>87883.9</v>
      </c>
      <c r="D235" s="19">
        <v>96411.5</v>
      </c>
      <c r="E235" s="19">
        <v>98757.5</v>
      </c>
      <c r="F235" s="19">
        <v>100545</v>
      </c>
      <c r="G235" s="19">
        <v>101536</v>
      </c>
      <c r="H235" s="19">
        <v>101329.5</v>
      </c>
      <c r="I235" s="86">
        <v>356.4</v>
      </c>
      <c r="J235" s="1">
        <v>353</v>
      </c>
      <c r="K235" s="1">
        <v>383</v>
      </c>
      <c r="L235" s="1">
        <v>360</v>
      </c>
      <c r="M235" s="1">
        <v>340</v>
      </c>
      <c r="N235" s="1">
        <v>335</v>
      </c>
      <c r="O235" s="89">
        <f t="shared" si="13"/>
        <v>4.0553502973809765</v>
      </c>
      <c r="P235" s="52">
        <f t="shared" si="14"/>
        <v>3.6613889421905066</v>
      </c>
      <c r="Q235" s="52">
        <f t="shared" si="15"/>
        <v>3.878186466850619</v>
      </c>
      <c r="R235" s="52">
        <f t="shared" si="16"/>
        <v>3.5804863493957932</v>
      </c>
      <c r="S235" s="52">
        <f t="shared" si="17"/>
        <v>3.3485660258430507</v>
      </c>
      <c r="T235" s="52">
        <f t="shared" si="18"/>
        <v>3.3060461168761321</v>
      </c>
    </row>
    <row r="236" spans="1:20" hidden="1">
      <c r="A236" s="1" t="s">
        <v>16</v>
      </c>
      <c r="B236" s="80" t="s">
        <v>862</v>
      </c>
      <c r="C236" s="19">
        <v>78111.5</v>
      </c>
      <c r="D236" s="19">
        <v>81599.5</v>
      </c>
      <c r="E236" s="19">
        <v>83443</v>
      </c>
      <c r="F236" s="19">
        <v>85787</v>
      </c>
      <c r="G236" s="19">
        <v>88770</v>
      </c>
      <c r="H236" s="19">
        <v>92031</v>
      </c>
      <c r="I236" s="86">
        <v>507.2</v>
      </c>
      <c r="J236" s="1">
        <v>531</v>
      </c>
      <c r="K236" s="1">
        <v>581</v>
      </c>
      <c r="L236" s="1">
        <v>550</v>
      </c>
      <c r="M236" s="1">
        <v>478</v>
      </c>
      <c r="N236" s="1">
        <v>487</v>
      </c>
      <c r="O236" s="89">
        <f t="shared" si="13"/>
        <v>6.4932820391363633</v>
      </c>
      <c r="P236" s="52">
        <f t="shared" si="14"/>
        <v>6.5073928149069546</v>
      </c>
      <c r="Q236" s="52">
        <f t="shared" si="15"/>
        <v>6.9628369066308737</v>
      </c>
      <c r="R236" s="52">
        <f t="shared" si="16"/>
        <v>6.4112278084091994</v>
      </c>
      <c r="S236" s="52">
        <f t="shared" si="17"/>
        <v>5.3847020389771325</v>
      </c>
      <c r="T236" s="52">
        <f t="shared" si="18"/>
        <v>5.2916951896643516</v>
      </c>
    </row>
    <row r="237" spans="1:20" hidden="1">
      <c r="A237" s="1" t="s">
        <v>16</v>
      </c>
      <c r="B237" s="80" t="s">
        <v>863</v>
      </c>
      <c r="C237" s="19">
        <v>78846.100000000006</v>
      </c>
      <c r="D237" s="19">
        <v>74385.5</v>
      </c>
      <c r="E237" s="19">
        <v>73984</v>
      </c>
      <c r="F237" s="19">
        <v>74577.5</v>
      </c>
      <c r="G237" s="19">
        <v>75449</v>
      </c>
      <c r="H237" s="19">
        <v>76853.5</v>
      </c>
      <c r="I237" s="86">
        <v>802.2</v>
      </c>
      <c r="J237" s="1">
        <v>828</v>
      </c>
      <c r="K237" s="1">
        <v>899</v>
      </c>
      <c r="L237" s="1">
        <v>725</v>
      </c>
      <c r="M237" s="1">
        <v>722</v>
      </c>
      <c r="N237" s="1">
        <v>656</v>
      </c>
      <c r="O237" s="89">
        <f t="shared" si="13"/>
        <v>10.174250850707898</v>
      </c>
      <c r="P237" s="52">
        <f t="shared" si="14"/>
        <v>11.131201645481982</v>
      </c>
      <c r="Q237" s="52">
        <f t="shared" si="15"/>
        <v>12.151275951557093</v>
      </c>
      <c r="R237" s="52">
        <f t="shared" si="16"/>
        <v>9.7214307264255311</v>
      </c>
      <c r="S237" s="52">
        <f t="shared" si="17"/>
        <v>9.5693779904306222</v>
      </c>
      <c r="T237" s="52">
        <f t="shared" si="18"/>
        <v>8.5357205592458367</v>
      </c>
    </row>
    <row r="238" spans="1:20" hidden="1">
      <c r="A238" s="1" t="s">
        <v>16</v>
      </c>
      <c r="B238" s="80" t="s">
        <v>864</v>
      </c>
      <c r="C238" s="19">
        <v>72560.5</v>
      </c>
      <c r="D238" s="19">
        <v>76912.5</v>
      </c>
      <c r="E238" s="19">
        <v>76543</v>
      </c>
      <c r="F238" s="19">
        <v>73832</v>
      </c>
      <c r="G238" s="19">
        <v>71941</v>
      </c>
      <c r="H238" s="19">
        <v>70572.5</v>
      </c>
      <c r="I238" s="86">
        <v>1212.5999999999999</v>
      </c>
      <c r="J238" s="1">
        <v>1311</v>
      </c>
      <c r="K238" s="1">
        <v>1478</v>
      </c>
      <c r="L238" s="1">
        <v>1201</v>
      </c>
      <c r="M238" s="1">
        <v>1136</v>
      </c>
      <c r="N238" s="1">
        <v>1008</v>
      </c>
      <c r="O238" s="89">
        <f t="shared" si="13"/>
        <v>16.711571722907088</v>
      </c>
      <c r="P238" s="52">
        <f t="shared" si="14"/>
        <v>17.045343734763527</v>
      </c>
      <c r="Q238" s="52">
        <f t="shared" si="15"/>
        <v>19.309407783860053</v>
      </c>
      <c r="R238" s="52">
        <f t="shared" si="16"/>
        <v>16.266659443059922</v>
      </c>
      <c r="S238" s="52">
        <f t="shared" si="17"/>
        <v>15.790717393419609</v>
      </c>
      <c r="T238" s="52">
        <f t="shared" si="18"/>
        <v>14.283183959757697</v>
      </c>
    </row>
    <row r="239" spans="1:20" hidden="1">
      <c r="A239" s="1" t="s">
        <v>16</v>
      </c>
      <c r="B239" s="80" t="s">
        <v>865</v>
      </c>
      <c r="C239" s="19">
        <v>66012</v>
      </c>
      <c r="D239" s="19">
        <v>63893</v>
      </c>
      <c r="E239" s="19">
        <v>62875</v>
      </c>
      <c r="F239" s="19">
        <v>64583</v>
      </c>
      <c r="G239" s="19">
        <v>66271.5</v>
      </c>
      <c r="H239" s="19">
        <v>67550</v>
      </c>
      <c r="I239" s="86">
        <v>1836.6</v>
      </c>
      <c r="J239" s="1">
        <v>2000</v>
      </c>
      <c r="K239" s="1">
        <v>2075</v>
      </c>
      <c r="L239" s="1">
        <v>1869</v>
      </c>
      <c r="M239" s="1">
        <v>1632</v>
      </c>
      <c r="N239" s="1">
        <v>1673</v>
      </c>
      <c r="O239" s="89">
        <f t="shared" si="13"/>
        <v>27.822214142883109</v>
      </c>
      <c r="P239" s="52">
        <f t="shared" si="14"/>
        <v>31.302333588969056</v>
      </c>
      <c r="Q239" s="52">
        <f t="shared" si="15"/>
        <v>33.00198807157058</v>
      </c>
      <c r="R239" s="52">
        <f t="shared" si="16"/>
        <v>28.939504203892664</v>
      </c>
      <c r="S239" s="52">
        <f t="shared" si="17"/>
        <v>24.625970439781806</v>
      </c>
      <c r="T239" s="52">
        <f t="shared" si="18"/>
        <v>24.766839378238341</v>
      </c>
    </row>
    <row r="240" spans="1:20" hidden="1">
      <c r="A240" s="1" t="s">
        <v>16</v>
      </c>
      <c r="B240" s="80" t="s">
        <v>866</v>
      </c>
      <c r="C240" s="19">
        <v>46997.9</v>
      </c>
      <c r="D240" s="19">
        <v>53136.5</v>
      </c>
      <c r="E240" s="19">
        <v>54580</v>
      </c>
      <c r="F240" s="19">
        <v>55256.5</v>
      </c>
      <c r="G240" s="19">
        <v>55283.5</v>
      </c>
      <c r="H240" s="19">
        <v>54770.5</v>
      </c>
      <c r="I240" s="86">
        <v>2388.1999999999998</v>
      </c>
      <c r="J240" s="1">
        <v>2870</v>
      </c>
      <c r="K240" s="1">
        <v>3078</v>
      </c>
      <c r="L240" s="1">
        <v>2777</v>
      </c>
      <c r="M240" s="1">
        <v>2591</v>
      </c>
      <c r="N240" s="1">
        <v>2536</v>
      </c>
      <c r="O240" s="89">
        <f t="shared" si="13"/>
        <v>50.815036416520734</v>
      </c>
      <c r="P240" s="52">
        <f t="shared" si="14"/>
        <v>54.01183743754293</v>
      </c>
      <c r="Q240" s="52">
        <f t="shared" si="15"/>
        <v>56.394283620373763</v>
      </c>
      <c r="R240" s="52">
        <f t="shared" si="16"/>
        <v>50.256530905866278</v>
      </c>
      <c r="S240" s="52">
        <f t="shared" si="17"/>
        <v>46.867510197436843</v>
      </c>
      <c r="T240" s="52">
        <f t="shared" si="18"/>
        <v>46.302297769784829</v>
      </c>
    </row>
    <row r="241" spans="1:20" hidden="1">
      <c r="A241" s="1" t="s">
        <v>16</v>
      </c>
      <c r="B241" s="80" t="s">
        <v>867</v>
      </c>
      <c r="C241" s="19">
        <v>30317.3</v>
      </c>
      <c r="D241" s="19">
        <v>31148</v>
      </c>
      <c r="E241" s="19">
        <v>31450</v>
      </c>
      <c r="F241" s="19">
        <v>32304.5</v>
      </c>
      <c r="G241" s="19">
        <v>33826</v>
      </c>
      <c r="H241" s="19">
        <v>35753.5</v>
      </c>
      <c r="I241" s="86">
        <v>2954.6</v>
      </c>
      <c r="J241" s="1">
        <v>3303</v>
      </c>
      <c r="K241" s="1">
        <v>3275</v>
      </c>
      <c r="L241" s="1">
        <v>3151</v>
      </c>
      <c r="M241" s="1">
        <v>3074</v>
      </c>
      <c r="N241" s="1">
        <v>3207</v>
      </c>
      <c r="O241" s="89">
        <f t="shared" si="13"/>
        <v>97.455908012916723</v>
      </c>
      <c r="P241" s="52">
        <f t="shared" si="14"/>
        <v>106.0421214845255</v>
      </c>
      <c r="Q241" s="52">
        <f t="shared" si="15"/>
        <v>104.13354531001589</v>
      </c>
      <c r="R241" s="52">
        <f t="shared" si="16"/>
        <v>97.540590320234017</v>
      </c>
      <c r="S241" s="52">
        <f t="shared" si="17"/>
        <v>90.876840300360669</v>
      </c>
      <c r="T241" s="52">
        <f t="shared" si="18"/>
        <v>89.697512131679417</v>
      </c>
    </row>
    <row r="242" spans="1:20" hidden="1">
      <c r="A242" s="1" t="s">
        <v>16</v>
      </c>
      <c r="B242" s="80" t="s">
        <v>868</v>
      </c>
      <c r="C242" s="19">
        <v>15101.2</v>
      </c>
      <c r="D242" s="19">
        <v>15113.5</v>
      </c>
      <c r="E242" s="19">
        <v>15086</v>
      </c>
      <c r="F242" s="19">
        <v>15039</v>
      </c>
      <c r="G242" s="19">
        <v>15254</v>
      </c>
      <c r="H242" s="19">
        <v>15740</v>
      </c>
      <c r="I242" s="86">
        <v>2770.8</v>
      </c>
      <c r="J242" s="1">
        <v>3078</v>
      </c>
      <c r="K242" s="1">
        <v>2881</v>
      </c>
      <c r="L242" s="1">
        <v>2885</v>
      </c>
      <c r="M242" s="1">
        <v>2484</v>
      </c>
      <c r="N242" s="1">
        <v>2639</v>
      </c>
      <c r="O242" s="89">
        <f t="shared" si="13"/>
        <v>183.48210738219481</v>
      </c>
      <c r="P242" s="52">
        <f t="shared" si="14"/>
        <v>203.65898038177787</v>
      </c>
      <c r="Q242" s="52">
        <f t="shared" si="15"/>
        <v>190.97176189844888</v>
      </c>
      <c r="R242" s="52">
        <f t="shared" si="16"/>
        <v>191.83456346831571</v>
      </c>
      <c r="S242" s="52">
        <f t="shared" si="17"/>
        <v>162.84253310607053</v>
      </c>
      <c r="T242" s="52">
        <f t="shared" si="18"/>
        <v>167.6620076238882</v>
      </c>
    </row>
    <row r="243" spans="1:20" hidden="1">
      <c r="A243" s="1" t="s">
        <v>16</v>
      </c>
      <c r="B243" s="80" t="s">
        <v>869</v>
      </c>
      <c r="C243" s="19">
        <v>3805.2</v>
      </c>
      <c r="D243" s="19">
        <v>4579.5</v>
      </c>
      <c r="E243" s="19">
        <v>4430</v>
      </c>
      <c r="F243" s="19">
        <v>4323.5</v>
      </c>
      <c r="G243" s="19">
        <v>4267.5</v>
      </c>
      <c r="H243" s="19">
        <v>4399.5</v>
      </c>
      <c r="I243" s="86">
        <v>1119.8</v>
      </c>
      <c r="J243" s="1">
        <v>1595</v>
      </c>
      <c r="K243" s="1">
        <v>1412</v>
      </c>
      <c r="L243" s="1">
        <v>1485</v>
      </c>
      <c r="M243" s="1">
        <v>1272</v>
      </c>
      <c r="N243" s="1">
        <v>1308</v>
      </c>
      <c r="O243" s="89">
        <f t="shared" si="13"/>
        <v>294.28150951329758</v>
      </c>
      <c r="P243" s="52">
        <f t="shared" si="14"/>
        <v>348.29129817665682</v>
      </c>
      <c r="Q243" s="52">
        <f t="shared" si="15"/>
        <v>318.73589164785557</v>
      </c>
      <c r="R243" s="52">
        <f t="shared" si="16"/>
        <v>343.47172429744421</v>
      </c>
      <c r="S243" s="52">
        <f t="shared" si="17"/>
        <v>298.06678383128292</v>
      </c>
      <c r="T243" s="52">
        <f t="shared" si="18"/>
        <v>297.30651210364817</v>
      </c>
    </row>
    <row r="244" spans="1:20" hidden="1">
      <c r="A244" s="1" t="s">
        <v>16</v>
      </c>
      <c r="B244" s="80" t="s">
        <v>870</v>
      </c>
      <c r="C244" s="19">
        <v>454.2</v>
      </c>
      <c r="D244" s="19">
        <v>454</v>
      </c>
      <c r="E244" s="19">
        <v>560.5</v>
      </c>
      <c r="F244" s="19">
        <v>607.5</v>
      </c>
      <c r="G244" s="19">
        <v>622</v>
      </c>
      <c r="H244" s="19">
        <v>647.5</v>
      </c>
      <c r="I244" s="86">
        <v>225.2</v>
      </c>
      <c r="J244" s="1">
        <v>240</v>
      </c>
      <c r="K244" s="1">
        <v>284</v>
      </c>
      <c r="L244" s="1">
        <v>315</v>
      </c>
      <c r="M244" s="1">
        <v>279</v>
      </c>
      <c r="N244" s="1">
        <v>303</v>
      </c>
      <c r="O244" s="89">
        <f t="shared" si="13"/>
        <v>495.81682078379566</v>
      </c>
      <c r="P244" s="52">
        <f t="shared" si="14"/>
        <v>528.63436123348015</v>
      </c>
      <c r="Q244" s="52">
        <f t="shared" si="15"/>
        <v>506.69045495093667</v>
      </c>
      <c r="R244" s="52">
        <f t="shared" si="16"/>
        <v>518.51851851851848</v>
      </c>
      <c r="S244" s="52">
        <f t="shared" si="17"/>
        <v>448.55305466237945</v>
      </c>
      <c r="T244" s="52">
        <f t="shared" si="18"/>
        <v>467.95366795366795</v>
      </c>
    </row>
    <row r="245" spans="1:20" hidden="1">
      <c r="A245" s="28" t="s">
        <v>16</v>
      </c>
      <c r="B245" s="81" t="s">
        <v>871</v>
      </c>
      <c r="C245" s="82">
        <v>1212905.2</v>
      </c>
      <c r="D245" s="82">
        <v>1203863</v>
      </c>
      <c r="E245" s="82">
        <v>1198078.5</v>
      </c>
      <c r="F245" s="82">
        <v>1194447.5</v>
      </c>
      <c r="G245" s="82">
        <v>1194432</v>
      </c>
      <c r="H245" s="82">
        <v>1194355.5</v>
      </c>
      <c r="I245" s="87">
        <v>14774</v>
      </c>
      <c r="J245" s="28">
        <v>16617</v>
      </c>
      <c r="K245" s="28">
        <v>16930</v>
      </c>
      <c r="L245" s="28">
        <v>15875</v>
      </c>
      <c r="M245" s="28">
        <v>14533</v>
      </c>
      <c r="N245" s="28">
        <v>14618</v>
      </c>
      <c r="O245" s="90">
        <f t="shared" si="13"/>
        <v>12.180671663374847</v>
      </c>
      <c r="P245" s="91">
        <f t="shared" si="14"/>
        <v>13.803065631222157</v>
      </c>
      <c r="Q245" s="91">
        <f t="shared" si="15"/>
        <v>14.130960533888221</v>
      </c>
      <c r="R245" s="91">
        <f t="shared" si="16"/>
        <v>13.290663675046412</v>
      </c>
      <c r="S245" s="91">
        <f t="shared" si="17"/>
        <v>12.167289556877243</v>
      </c>
      <c r="T245" s="91">
        <f t="shared" si="18"/>
        <v>12.239236977600054</v>
      </c>
    </row>
    <row r="246" spans="1:20" hidden="1">
      <c r="A246" s="1" t="s">
        <v>13</v>
      </c>
      <c r="B246" s="80" t="s">
        <v>849</v>
      </c>
      <c r="C246" s="19">
        <v>9596</v>
      </c>
      <c r="D246" s="19">
        <v>8725</v>
      </c>
      <c r="E246" s="19">
        <v>8690</v>
      </c>
      <c r="F246" s="19">
        <v>8537.5</v>
      </c>
      <c r="G246" s="19">
        <v>8444</v>
      </c>
      <c r="H246" s="19">
        <v>8415</v>
      </c>
      <c r="I246" s="86">
        <v>24</v>
      </c>
      <c r="J246" s="1">
        <v>22</v>
      </c>
      <c r="K246" s="1">
        <v>24</v>
      </c>
      <c r="L246" s="1">
        <v>20</v>
      </c>
      <c r="M246" s="1">
        <v>17</v>
      </c>
      <c r="N246" s="1">
        <v>23</v>
      </c>
      <c r="O246" s="89">
        <f t="shared" si="13"/>
        <v>2.5010421008753645</v>
      </c>
      <c r="P246" s="52">
        <f t="shared" si="14"/>
        <v>2.5214899713467047</v>
      </c>
      <c r="Q246" s="52">
        <f t="shared" si="15"/>
        <v>2.7617951668584579</v>
      </c>
      <c r="R246" s="52">
        <f t="shared" si="16"/>
        <v>2.3426061493411421</v>
      </c>
      <c r="S246" s="52">
        <f t="shared" si="17"/>
        <v>2.0132638559924207</v>
      </c>
      <c r="T246" s="52">
        <f t="shared" si="18"/>
        <v>2.7332144979203803</v>
      </c>
    </row>
    <row r="247" spans="1:20" hidden="1">
      <c r="A247" s="1" t="s">
        <v>13</v>
      </c>
      <c r="B247" s="80" t="s">
        <v>850</v>
      </c>
      <c r="C247" s="19">
        <v>42441</v>
      </c>
      <c r="D247" s="19">
        <v>38473</v>
      </c>
      <c r="E247" s="19">
        <v>37644.5</v>
      </c>
      <c r="F247" s="19">
        <v>36698</v>
      </c>
      <c r="G247" s="19">
        <v>36088.5</v>
      </c>
      <c r="H247" s="19">
        <v>35765.5</v>
      </c>
      <c r="I247" s="86">
        <v>5.6</v>
      </c>
      <c r="J247" s="1">
        <v>2</v>
      </c>
      <c r="K247" s="1">
        <v>4</v>
      </c>
      <c r="L247" s="1">
        <v>1</v>
      </c>
      <c r="M247" s="1">
        <v>4</v>
      </c>
      <c r="N247" s="1">
        <v>5</v>
      </c>
      <c r="O247" s="89">
        <f t="shared" si="13"/>
        <v>0.13194788058716805</v>
      </c>
      <c r="P247" s="52">
        <f t="shared" si="14"/>
        <v>5.1984508616432307E-2</v>
      </c>
      <c r="Q247" s="52">
        <f t="shared" si="15"/>
        <v>0.1062572221705694</v>
      </c>
      <c r="R247" s="52">
        <f t="shared" si="16"/>
        <v>2.7249441386451578E-2</v>
      </c>
      <c r="S247" s="52">
        <f t="shared" si="17"/>
        <v>0.11083863280546434</v>
      </c>
      <c r="T247" s="52">
        <f t="shared" si="18"/>
        <v>0.13979952747759714</v>
      </c>
    </row>
    <row r="248" spans="1:20" hidden="1">
      <c r="A248" s="1" t="s">
        <v>13</v>
      </c>
      <c r="B248" s="80" t="s">
        <v>851</v>
      </c>
      <c r="C248" s="19">
        <v>59863.7</v>
      </c>
      <c r="D248" s="19">
        <v>56425</v>
      </c>
      <c r="E248" s="19">
        <v>55511</v>
      </c>
      <c r="F248" s="19">
        <v>54336.5</v>
      </c>
      <c r="G248" s="19">
        <v>53221</v>
      </c>
      <c r="H248" s="19">
        <v>51975</v>
      </c>
      <c r="I248" s="86">
        <v>5</v>
      </c>
      <c r="J248" s="1">
        <v>2</v>
      </c>
      <c r="K248" s="1">
        <v>1</v>
      </c>
      <c r="L248" s="1">
        <v>2</v>
      </c>
      <c r="M248" s="1">
        <v>4</v>
      </c>
      <c r="N248" s="1">
        <v>5</v>
      </c>
      <c r="O248" s="89">
        <f t="shared" si="13"/>
        <v>8.3523069907139064E-2</v>
      </c>
      <c r="P248" s="52">
        <f t="shared" si="14"/>
        <v>3.5445281346920696E-2</v>
      </c>
      <c r="Q248" s="52">
        <f t="shared" si="15"/>
        <v>1.8014447586964747E-2</v>
      </c>
      <c r="R248" s="52">
        <f t="shared" si="16"/>
        <v>3.6807670718577754E-2</v>
      </c>
      <c r="S248" s="52">
        <f t="shared" si="17"/>
        <v>7.5158302173953903E-2</v>
      </c>
      <c r="T248" s="52">
        <f t="shared" si="18"/>
        <v>9.6200096200096202E-2</v>
      </c>
    </row>
    <row r="249" spans="1:20" hidden="1">
      <c r="A249" s="1" t="s">
        <v>13</v>
      </c>
      <c r="B249" s="80" t="s">
        <v>852</v>
      </c>
      <c r="C249" s="19">
        <v>62447.5</v>
      </c>
      <c r="D249" s="19">
        <v>63056</v>
      </c>
      <c r="E249" s="19">
        <v>62844.5</v>
      </c>
      <c r="F249" s="19">
        <v>62314</v>
      </c>
      <c r="G249" s="19">
        <v>61707.5</v>
      </c>
      <c r="H249" s="19">
        <v>60748</v>
      </c>
      <c r="I249" s="86">
        <v>6.4</v>
      </c>
      <c r="J249" s="1">
        <v>5</v>
      </c>
      <c r="K249" s="1">
        <v>6</v>
      </c>
      <c r="L249" s="1">
        <v>4</v>
      </c>
      <c r="M249" s="1">
        <v>4</v>
      </c>
      <c r="N249" s="1">
        <v>5</v>
      </c>
      <c r="O249" s="89">
        <f t="shared" si="13"/>
        <v>0.10248608831418392</v>
      </c>
      <c r="P249" s="52">
        <f t="shared" si="14"/>
        <v>7.9294595280385682E-2</v>
      </c>
      <c r="Q249" s="52">
        <f t="shared" si="15"/>
        <v>9.5473748697181143E-2</v>
      </c>
      <c r="R249" s="52">
        <f t="shared" si="16"/>
        <v>6.419103251275797E-2</v>
      </c>
      <c r="S249" s="52">
        <f t="shared" si="17"/>
        <v>6.4821942227443988E-2</v>
      </c>
      <c r="T249" s="52">
        <f t="shared" si="18"/>
        <v>8.2307236452228871E-2</v>
      </c>
    </row>
    <row r="250" spans="1:20" hidden="1">
      <c r="A250" s="1" t="s">
        <v>13</v>
      </c>
      <c r="B250" s="80" t="s">
        <v>853</v>
      </c>
      <c r="C250" s="19">
        <v>63697.3</v>
      </c>
      <c r="D250" s="19">
        <v>64145</v>
      </c>
      <c r="E250" s="19">
        <v>64354.5</v>
      </c>
      <c r="F250" s="19">
        <v>64750</v>
      </c>
      <c r="G250" s="19">
        <v>65763</v>
      </c>
      <c r="H250" s="19">
        <v>66736</v>
      </c>
      <c r="I250" s="86">
        <v>16</v>
      </c>
      <c r="J250" s="1">
        <v>14</v>
      </c>
      <c r="K250" s="1">
        <v>12</v>
      </c>
      <c r="L250" s="1">
        <v>17</v>
      </c>
      <c r="M250" s="1">
        <v>19</v>
      </c>
      <c r="N250" s="1">
        <v>14</v>
      </c>
      <c r="O250" s="89">
        <f t="shared" si="13"/>
        <v>0.25118804093737096</v>
      </c>
      <c r="P250" s="52">
        <f t="shared" si="14"/>
        <v>0.21825551484916986</v>
      </c>
      <c r="Q250" s="52">
        <f t="shared" si="15"/>
        <v>0.18646714681956972</v>
      </c>
      <c r="R250" s="52">
        <f t="shared" si="16"/>
        <v>0.26254826254826258</v>
      </c>
      <c r="S250" s="52">
        <f t="shared" si="17"/>
        <v>0.28891625990298492</v>
      </c>
      <c r="T250" s="52">
        <f t="shared" si="18"/>
        <v>0.20978182690002398</v>
      </c>
    </row>
    <row r="251" spans="1:20" hidden="1">
      <c r="A251" s="1" t="s">
        <v>13</v>
      </c>
      <c r="B251" s="80" t="s">
        <v>854</v>
      </c>
      <c r="C251" s="19">
        <v>66175.5</v>
      </c>
      <c r="D251" s="19">
        <v>67230.5</v>
      </c>
      <c r="E251" s="19">
        <v>67292.5</v>
      </c>
      <c r="F251" s="19">
        <v>67364</v>
      </c>
      <c r="G251" s="19">
        <v>68160.5</v>
      </c>
      <c r="H251" s="19">
        <v>69215.5</v>
      </c>
      <c r="I251" s="86">
        <v>18</v>
      </c>
      <c r="J251" s="1">
        <v>11</v>
      </c>
      <c r="K251" s="1">
        <v>20</v>
      </c>
      <c r="L251" s="1">
        <v>14</v>
      </c>
      <c r="M251" s="1">
        <v>14</v>
      </c>
      <c r="N251" s="1">
        <v>17</v>
      </c>
      <c r="O251" s="89">
        <f t="shared" si="13"/>
        <v>0.27200398939184445</v>
      </c>
      <c r="P251" s="52">
        <f t="shared" si="14"/>
        <v>0.1636162158544113</v>
      </c>
      <c r="Q251" s="52">
        <f t="shared" si="15"/>
        <v>0.29720994167254894</v>
      </c>
      <c r="R251" s="52">
        <f t="shared" si="16"/>
        <v>0.20782613859034499</v>
      </c>
      <c r="S251" s="52">
        <f t="shared" si="17"/>
        <v>0.2053975543019784</v>
      </c>
      <c r="T251" s="52">
        <f t="shared" si="18"/>
        <v>0.24560972614515533</v>
      </c>
    </row>
    <row r="252" spans="1:20" hidden="1">
      <c r="A252" s="1" t="s">
        <v>13</v>
      </c>
      <c r="B252" s="80" t="s">
        <v>855</v>
      </c>
      <c r="C252" s="19">
        <v>69572.399999999994</v>
      </c>
      <c r="D252" s="19">
        <v>69373</v>
      </c>
      <c r="E252" s="19">
        <v>69082.5</v>
      </c>
      <c r="F252" s="19">
        <v>69403</v>
      </c>
      <c r="G252" s="19">
        <v>70490</v>
      </c>
      <c r="H252" s="19">
        <v>72180.5</v>
      </c>
      <c r="I252" s="86">
        <v>21.2</v>
      </c>
      <c r="J252" s="1">
        <v>25</v>
      </c>
      <c r="K252" s="1">
        <v>19</v>
      </c>
      <c r="L252" s="1">
        <v>13</v>
      </c>
      <c r="M252" s="1">
        <v>22</v>
      </c>
      <c r="N252" s="1">
        <v>23</v>
      </c>
      <c r="O252" s="89">
        <f t="shared" si="13"/>
        <v>0.30471853781097102</v>
      </c>
      <c r="P252" s="52">
        <f t="shared" si="14"/>
        <v>0.36037074942701053</v>
      </c>
      <c r="Q252" s="52">
        <f t="shared" si="15"/>
        <v>0.27503347446893206</v>
      </c>
      <c r="R252" s="52">
        <f t="shared" si="16"/>
        <v>0.18731178767488438</v>
      </c>
      <c r="S252" s="52">
        <f t="shared" si="17"/>
        <v>0.31210100723506878</v>
      </c>
      <c r="T252" s="52">
        <f t="shared" si="18"/>
        <v>0.31864561758369642</v>
      </c>
    </row>
    <row r="253" spans="1:20" hidden="1">
      <c r="A253" s="1" t="s">
        <v>13</v>
      </c>
      <c r="B253" s="80" t="s">
        <v>856</v>
      </c>
      <c r="C253" s="19">
        <v>72550.7</v>
      </c>
      <c r="D253" s="19">
        <v>71782.5</v>
      </c>
      <c r="E253" s="19">
        <v>71924</v>
      </c>
      <c r="F253" s="19">
        <v>72863</v>
      </c>
      <c r="G253" s="19">
        <v>74004</v>
      </c>
      <c r="H253" s="19">
        <v>74929.5</v>
      </c>
      <c r="I253" s="86">
        <v>28.2</v>
      </c>
      <c r="J253" s="1">
        <v>27</v>
      </c>
      <c r="K253" s="1">
        <v>26</v>
      </c>
      <c r="L253" s="1">
        <v>21</v>
      </c>
      <c r="M253" s="1">
        <v>23</v>
      </c>
      <c r="N253" s="1">
        <v>22</v>
      </c>
      <c r="O253" s="89">
        <f t="shared" si="13"/>
        <v>0.38869369971619844</v>
      </c>
      <c r="P253" s="52">
        <f t="shared" si="14"/>
        <v>0.37613624490648834</v>
      </c>
      <c r="Q253" s="52">
        <f t="shared" si="15"/>
        <v>0.36149268672487628</v>
      </c>
      <c r="R253" s="52">
        <f t="shared" si="16"/>
        <v>0.28821212412335478</v>
      </c>
      <c r="S253" s="52">
        <f t="shared" si="17"/>
        <v>0.31079401113453325</v>
      </c>
      <c r="T253" s="52">
        <f t="shared" si="18"/>
        <v>0.29360932609986723</v>
      </c>
    </row>
    <row r="254" spans="1:20" hidden="1">
      <c r="A254" s="1" t="s">
        <v>13</v>
      </c>
      <c r="B254" s="80" t="s">
        <v>857</v>
      </c>
      <c r="C254" s="19">
        <v>82042.8</v>
      </c>
      <c r="D254" s="19">
        <v>75869</v>
      </c>
      <c r="E254" s="19">
        <v>75242.5</v>
      </c>
      <c r="F254" s="19">
        <v>74820.5</v>
      </c>
      <c r="G254" s="19">
        <v>75499.5</v>
      </c>
      <c r="H254" s="19">
        <v>76530.5</v>
      </c>
      <c r="I254" s="86">
        <v>42.4</v>
      </c>
      <c r="J254" s="1">
        <v>39</v>
      </c>
      <c r="K254" s="1">
        <v>51</v>
      </c>
      <c r="L254" s="1">
        <v>32</v>
      </c>
      <c r="M254" s="1">
        <v>37</v>
      </c>
      <c r="N254" s="1">
        <v>31</v>
      </c>
      <c r="O254" s="89">
        <f t="shared" si="13"/>
        <v>0.51680342455401329</v>
      </c>
      <c r="P254" s="52">
        <f t="shared" si="14"/>
        <v>0.51404394416691934</v>
      </c>
      <c r="Q254" s="52">
        <f t="shared" si="15"/>
        <v>0.67780841944379844</v>
      </c>
      <c r="R254" s="52">
        <f t="shared" si="16"/>
        <v>0.42769027205110899</v>
      </c>
      <c r="S254" s="52">
        <f t="shared" si="17"/>
        <v>0.49006947065874612</v>
      </c>
      <c r="T254" s="52">
        <f t="shared" si="18"/>
        <v>0.4050672607653158</v>
      </c>
    </row>
    <row r="255" spans="1:20" hidden="1">
      <c r="A255" s="1" t="s">
        <v>13</v>
      </c>
      <c r="B255" s="80" t="s">
        <v>858</v>
      </c>
      <c r="C255" s="19">
        <v>107030.3</v>
      </c>
      <c r="D255" s="19">
        <v>91008.5</v>
      </c>
      <c r="E255" s="19">
        <v>86719</v>
      </c>
      <c r="F255" s="19">
        <v>83580.5</v>
      </c>
      <c r="G255" s="19">
        <v>81558</v>
      </c>
      <c r="H255" s="19">
        <v>80551.5</v>
      </c>
      <c r="I255" s="86">
        <v>95</v>
      </c>
      <c r="J255" s="1">
        <v>85</v>
      </c>
      <c r="K255" s="1">
        <v>94</v>
      </c>
      <c r="L255" s="1">
        <v>72</v>
      </c>
      <c r="M255" s="1">
        <v>61</v>
      </c>
      <c r="N255" s="1">
        <v>64</v>
      </c>
      <c r="O255" s="89">
        <f t="shared" ref="O255:O318" si="19">+I255/C255*1000</f>
        <v>0.88759911912794787</v>
      </c>
      <c r="P255" s="52">
        <f t="shared" ref="P255:P318" si="20">+J255/D255*1000</f>
        <v>0.93397869429778546</v>
      </c>
      <c r="Q255" s="52">
        <f t="shared" ref="Q255:Q318" si="21">+K255/E255*1000</f>
        <v>1.0839608390318156</v>
      </c>
      <c r="R255" s="52">
        <f t="shared" ref="R255:R318" si="22">+L255/F255*1000</f>
        <v>0.86144495426564816</v>
      </c>
      <c r="S255" s="52">
        <f t="shared" ref="S255:S318" si="23">+M255/G255*1000</f>
        <v>0.74793398562985858</v>
      </c>
      <c r="T255" s="52">
        <f t="shared" ref="T255:T318" si="24">+N255/H255*1000</f>
        <v>0.79452275873199141</v>
      </c>
    </row>
    <row r="256" spans="1:20" hidden="1">
      <c r="A256" s="1" t="s">
        <v>13</v>
      </c>
      <c r="B256" s="80" t="s">
        <v>859</v>
      </c>
      <c r="C256" s="19">
        <v>124348.7</v>
      </c>
      <c r="D256" s="19">
        <v>117467</v>
      </c>
      <c r="E256" s="19">
        <v>113906</v>
      </c>
      <c r="F256" s="19">
        <v>109438.5</v>
      </c>
      <c r="G256" s="19">
        <v>104865.5</v>
      </c>
      <c r="H256" s="19">
        <v>99847.5</v>
      </c>
      <c r="I256" s="86">
        <v>189</v>
      </c>
      <c r="J256" s="1">
        <v>192</v>
      </c>
      <c r="K256" s="1">
        <v>185</v>
      </c>
      <c r="L256" s="1">
        <v>149</v>
      </c>
      <c r="M256" s="1">
        <v>139</v>
      </c>
      <c r="N256" s="1">
        <v>130</v>
      </c>
      <c r="O256" s="89">
        <f t="shared" si="19"/>
        <v>1.5199193879791264</v>
      </c>
      <c r="P256" s="52">
        <f t="shared" si="20"/>
        <v>1.6345016047060026</v>
      </c>
      <c r="Q256" s="52">
        <f t="shared" si="21"/>
        <v>1.6241462258353381</v>
      </c>
      <c r="R256" s="52">
        <f t="shared" si="22"/>
        <v>1.3614952690323789</v>
      </c>
      <c r="S256" s="52">
        <f t="shared" si="23"/>
        <v>1.3255074357152734</v>
      </c>
      <c r="T256" s="52">
        <f t="shared" si="24"/>
        <v>1.3019855279300934</v>
      </c>
    </row>
    <row r="257" spans="1:20" hidden="1">
      <c r="A257" s="1" t="s">
        <v>13</v>
      </c>
      <c r="B257" s="80" t="s">
        <v>860</v>
      </c>
      <c r="C257" s="19">
        <v>129655.3</v>
      </c>
      <c r="D257" s="19">
        <v>128220.5</v>
      </c>
      <c r="E257" s="19">
        <v>126459.5</v>
      </c>
      <c r="F257" s="19">
        <v>125505</v>
      </c>
      <c r="G257" s="19">
        <v>124339.5</v>
      </c>
      <c r="H257" s="19">
        <v>122266</v>
      </c>
      <c r="I257" s="86">
        <v>335.4</v>
      </c>
      <c r="J257" s="1">
        <v>326</v>
      </c>
      <c r="K257" s="1">
        <v>279</v>
      </c>
      <c r="L257" s="1">
        <v>311</v>
      </c>
      <c r="M257" s="1">
        <v>265</v>
      </c>
      <c r="N257" s="1">
        <v>247</v>
      </c>
      <c r="O257" s="89">
        <f t="shared" si="19"/>
        <v>2.58685915654817</v>
      </c>
      <c r="P257" s="52">
        <f t="shared" si="20"/>
        <v>2.5424951548309358</v>
      </c>
      <c r="Q257" s="52">
        <f t="shared" si="21"/>
        <v>2.2062399424321621</v>
      </c>
      <c r="R257" s="52">
        <f t="shared" si="22"/>
        <v>2.4779889247440341</v>
      </c>
      <c r="S257" s="52">
        <f t="shared" si="23"/>
        <v>2.1312615862215947</v>
      </c>
      <c r="T257" s="52">
        <f t="shared" si="24"/>
        <v>2.0201854971946411</v>
      </c>
    </row>
    <row r="258" spans="1:20" hidden="1">
      <c r="A258" s="1" t="s">
        <v>13</v>
      </c>
      <c r="B258" s="80" t="s">
        <v>861</v>
      </c>
      <c r="C258" s="19">
        <v>114968.4</v>
      </c>
      <c r="D258" s="19">
        <v>125176</v>
      </c>
      <c r="E258" s="19">
        <v>128416</v>
      </c>
      <c r="F258" s="19">
        <v>130486.5</v>
      </c>
      <c r="G258" s="19">
        <v>131393.5</v>
      </c>
      <c r="H258" s="19">
        <v>130854.5</v>
      </c>
      <c r="I258" s="86">
        <v>481.2</v>
      </c>
      <c r="J258" s="1">
        <v>545</v>
      </c>
      <c r="K258" s="1">
        <v>472</v>
      </c>
      <c r="L258" s="1">
        <v>535</v>
      </c>
      <c r="M258" s="1">
        <v>497</v>
      </c>
      <c r="N258" s="1">
        <v>476</v>
      </c>
      <c r="O258" s="89">
        <f t="shared" si="19"/>
        <v>4.1854979281263374</v>
      </c>
      <c r="P258" s="52">
        <f t="shared" si="20"/>
        <v>4.3538697513900431</v>
      </c>
      <c r="Q258" s="52">
        <f t="shared" si="21"/>
        <v>3.6755544480438576</v>
      </c>
      <c r="R258" s="52">
        <f t="shared" si="22"/>
        <v>4.1000410004100036</v>
      </c>
      <c r="S258" s="52">
        <f t="shared" si="23"/>
        <v>3.7825310993313979</v>
      </c>
      <c r="T258" s="52">
        <f t="shared" si="24"/>
        <v>3.6376280525316287</v>
      </c>
    </row>
    <row r="259" spans="1:20" hidden="1">
      <c r="A259" s="1" t="s">
        <v>13</v>
      </c>
      <c r="B259" s="80" t="s">
        <v>862</v>
      </c>
      <c r="C259" s="19">
        <v>101889.9</v>
      </c>
      <c r="D259" s="19">
        <v>107395.5</v>
      </c>
      <c r="E259" s="19">
        <v>109805.5</v>
      </c>
      <c r="F259" s="19">
        <v>112855.5</v>
      </c>
      <c r="G259" s="19">
        <v>116379.5</v>
      </c>
      <c r="H259" s="19">
        <v>120364.5</v>
      </c>
      <c r="I259" s="86">
        <v>660.8</v>
      </c>
      <c r="J259" s="1">
        <v>787</v>
      </c>
      <c r="K259" s="1">
        <v>695</v>
      </c>
      <c r="L259" s="1">
        <v>686</v>
      </c>
      <c r="M259" s="1">
        <v>652</v>
      </c>
      <c r="N259" s="1">
        <v>636</v>
      </c>
      <c r="O259" s="89">
        <f t="shared" si="19"/>
        <v>6.485431823958999</v>
      </c>
      <c r="P259" s="52">
        <f t="shared" si="20"/>
        <v>7.3280537825141652</v>
      </c>
      <c r="Q259" s="52">
        <f t="shared" si="21"/>
        <v>6.3293733009730841</v>
      </c>
      <c r="R259" s="52">
        <f t="shared" si="22"/>
        <v>6.0785694981635805</v>
      </c>
      <c r="S259" s="52">
        <f t="shared" si="23"/>
        <v>5.6023612405964966</v>
      </c>
      <c r="T259" s="52">
        <f t="shared" si="24"/>
        <v>5.2839500018693224</v>
      </c>
    </row>
    <row r="260" spans="1:20" hidden="1">
      <c r="A260" s="1" t="s">
        <v>13</v>
      </c>
      <c r="B260" s="80" t="s">
        <v>863</v>
      </c>
      <c r="C260" s="19">
        <v>102378.5</v>
      </c>
      <c r="D260" s="19">
        <v>96047.5</v>
      </c>
      <c r="E260" s="19">
        <v>96425.5</v>
      </c>
      <c r="F260" s="19">
        <v>98291.5</v>
      </c>
      <c r="G260" s="19">
        <v>100583.5</v>
      </c>
      <c r="H260" s="19">
        <v>102673.5</v>
      </c>
      <c r="I260" s="86">
        <v>1063.4000000000001</v>
      </c>
      <c r="J260" s="1">
        <v>1125</v>
      </c>
      <c r="K260" s="1">
        <v>1049</v>
      </c>
      <c r="L260" s="1">
        <v>1016</v>
      </c>
      <c r="M260" s="1">
        <v>959</v>
      </c>
      <c r="N260" s="1">
        <v>1000</v>
      </c>
      <c r="O260" s="89">
        <f t="shared" si="19"/>
        <v>10.386946478020288</v>
      </c>
      <c r="P260" s="52">
        <f t="shared" si="20"/>
        <v>11.712954527707645</v>
      </c>
      <c r="Q260" s="52">
        <f t="shared" si="21"/>
        <v>10.878865030515788</v>
      </c>
      <c r="R260" s="52">
        <f t="shared" si="22"/>
        <v>10.336600825096779</v>
      </c>
      <c r="S260" s="52">
        <f t="shared" si="23"/>
        <v>9.5343669687374177</v>
      </c>
      <c r="T260" s="52">
        <f t="shared" si="24"/>
        <v>9.7396114868977879</v>
      </c>
    </row>
    <row r="261" spans="1:20" hidden="1">
      <c r="A261" s="1" t="s">
        <v>13</v>
      </c>
      <c r="B261" s="80" t="s">
        <v>864</v>
      </c>
      <c r="C261" s="19">
        <v>95454.5</v>
      </c>
      <c r="D261" s="19">
        <v>100928.5</v>
      </c>
      <c r="E261" s="19">
        <v>100175.5</v>
      </c>
      <c r="F261" s="19">
        <v>96020.5</v>
      </c>
      <c r="G261" s="19">
        <v>92915.5</v>
      </c>
      <c r="H261" s="19">
        <v>91376</v>
      </c>
      <c r="I261" s="86">
        <v>1602.2</v>
      </c>
      <c r="J261" s="1">
        <v>1974</v>
      </c>
      <c r="K261" s="1">
        <v>1747</v>
      </c>
      <c r="L261" s="1">
        <v>1676</v>
      </c>
      <c r="M261" s="1">
        <v>1484</v>
      </c>
      <c r="N261" s="1">
        <v>1376</v>
      </c>
      <c r="O261" s="89">
        <f t="shared" si="19"/>
        <v>16.784960373790657</v>
      </c>
      <c r="P261" s="52">
        <f t="shared" si="20"/>
        <v>19.558400253644908</v>
      </c>
      <c r="Q261" s="52">
        <f t="shared" si="21"/>
        <v>17.439393863769084</v>
      </c>
      <c r="R261" s="52">
        <f t="shared" si="22"/>
        <v>17.454606047666907</v>
      </c>
      <c r="S261" s="52">
        <f t="shared" si="23"/>
        <v>15.971500987456345</v>
      </c>
      <c r="T261" s="52">
        <f t="shared" si="24"/>
        <v>15.058658728769043</v>
      </c>
    </row>
    <row r="262" spans="1:20" hidden="1">
      <c r="A262" s="1" t="s">
        <v>13</v>
      </c>
      <c r="B262" s="80" t="s">
        <v>865</v>
      </c>
      <c r="C262" s="19">
        <v>92365.4</v>
      </c>
      <c r="D262" s="19">
        <v>84027.5</v>
      </c>
      <c r="E262" s="19">
        <v>82415.5</v>
      </c>
      <c r="F262" s="19">
        <v>84668.5</v>
      </c>
      <c r="G262" s="19">
        <v>87282</v>
      </c>
      <c r="H262" s="19">
        <v>89096.5</v>
      </c>
      <c r="I262" s="86">
        <v>2654.4</v>
      </c>
      <c r="J262" s="1">
        <v>2861</v>
      </c>
      <c r="K262" s="1">
        <v>2510</v>
      </c>
      <c r="L262" s="1">
        <v>2544</v>
      </c>
      <c r="M262" s="1">
        <v>2340</v>
      </c>
      <c r="N262" s="1">
        <v>2242</v>
      </c>
      <c r="O262" s="89">
        <f t="shared" si="19"/>
        <v>28.738033939115734</v>
      </c>
      <c r="P262" s="52">
        <f t="shared" si="20"/>
        <v>34.048377019428166</v>
      </c>
      <c r="Q262" s="52">
        <f t="shared" si="21"/>
        <v>30.455436174020665</v>
      </c>
      <c r="R262" s="52">
        <f t="shared" si="22"/>
        <v>30.046593479275053</v>
      </c>
      <c r="S262" s="52">
        <f t="shared" si="23"/>
        <v>26.809651474530831</v>
      </c>
      <c r="T262" s="52">
        <f t="shared" si="24"/>
        <v>25.163726970195238</v>
      </c>
    </row>
    <row r="263" spans="1:20" hidden="1">
      <c r="A263" s="1" t="s">
        <v>13</v>
      </c>
      <c r="B263" s="80" t="s">
        <v>866</v>
      </c>
      <c r="C263" s="19">
        <v>72732.800000000003</v>
      </c>
      <c r="D263" s="19">
        <v>76904.5</v>
      </c>
      <c r="E263" s="19">
        <v>77547.5</v>
      </c>
      <c r="F263" s="19">
        <v>76686.5</v>
      </c>
      <c r="G263" s="19">
        <v>74561</v>
      </c>
      <c r="H263" s="19">
        <v>72257.5</v>
      </c>
      <c r="I263" s="86">
        <v>3823</v>
      </c>
      <c r="J263" s="1">
        <v>4671</v>
      </c>
      <c r="K263" s="1">
        <v>4000</v>
      </c>
      <c r="L263" s="1">
        <v>4229</v>
      </c>
      <c r="M263" s="1">
        <v>3724</v>
      </c>
      <c r="N263" s="1">
        <v>3511</v>
      </c>
      <c r="O263" s="89">
        <f t="shared" si="19"/>
        <v>52.562255268599586</v>
      </c>
      <c r="P263" s="52">
        <f t="shared" si="20"/>
        <v>60.737668146857466</v>
      </c>
      <c r="Q263" s="52">
        <f t="shared" si="21"/>
        <v>51.581288887456076</v>
      </c>
      <c r="R263" s="52">
        <f t="shared" si="22"/>
        <v>55.146603378691161</v>
      </c>
      <c r="S263" s="52">
        <f t="shared" si="23"/>
        <v>49.945682058985263</v>
      </c>
      <c r="T263" s="52">
        <f t="shared" si="24"/>
        <v>48.590111753105212</v>
      </c>
    </row>
    <row r="264" spans="1:20" hidden="1">
      <c r="A264" s="1" t="s">
        <v>13</v>
      </c>
      <c r="B264" s="80" t="s">
        <v>867</v>
      </c>
      <c r="C264" s="19">
        <v>49017.2</v>
      </c>
      <c r="D264" s="19">
        <v>49134</v>
      </c>
      <c r="E264" s="19">
        <v>48771.5</v>
      </c>
      <c r="F264" s="19">
        <v>49010</v>
      </c>
      <c r="G264" s="19">
        <v>50164</v>
      </c>
      <c r="H264" s="19">
        <v>51949.5</v>
      </c>
      <c r="I264" s="86">
        <v>4988</v>
      </c>
      <c r="J264" s="1">
        <v>5611</v>
      </c>
      <c r="K264" s="1">
        <v>4907</v>
      </c>
      <c r="L264" s="1">
        <v>5204</v>
      </c>
      <c r="M264" s="1">
        <v>4718</v>
      </c>
      <c r="N264" s="1">
        <v>4635</v>
      </c>
      <c r="O264" s="89">
        <f t="shared" si="19"/>
        <v>101.76019846094842</v>
      </c>
      <c r="P264" s="52">
        <f t="shared" si="20"/>
        <v>114.19790776244555</v>
      </c>
      <c r="Q264" s="52">
        <f t="shared" si="21"/>
        <v>100.61203776795874</v>
      </c>
      <c r="R264" s="52">
        <f t="shared" si="22"/>
        <v>106.18241175270353</v>
      </c>
      <c r="S264" s="52">
        <f t="shared" si="23"/>
        <v>94.051511043776415</v>
      </c>
      <c r="T264" s="52">
        <f t="shared" si="24"/>
        <v>89.221262957295068</v>
      </c>
    </row>
    <row r="265" spans="1:20" hidden="1">
      <c r="A265" s="1" t="s">
        <v>13</v>
      </c>
      <c r="B265" s="80" t="s">
        <v>868</v>
      </c>
      <c r="C265" s="19">
        <v>22000.400000000001</v>
      </c>
      <c r="D265" s="19">
        <v>23494.5</v>
      </c>
      <c r="E265" s="19">
        <v>23768.5</v>
      </c>
      <c r="F265" s="19">
        <v>23878</v>
      </c>
      <c r="G265" s="19">
        <v>23993</v>
      </c>
      <c r="H265" s="19">
        <v>24439</v>
      </c>
      <c r="I265" s="86">
        <v>4072.2</v>
      </c>
      <c r="J265" s="1">
        <v>5031</v>
      </c>
      <c r="K265" s="1">
        <v>4418</v>
      </c>
      <c r="L265" s="1">
        <v>4813</v>
      </c>
      <c r="M265" s="1">
        <v>4157</v>
      </c>
      <c r="N265" s="1">
        <v>4191</v>
      </c>
      <c r="O265" s="89">
        <f t="shared" si="19"/>
        <v>185.09663460664351</v>
      </c>
      <c r="P265" s="52">
        <f t="shared" si="20"/>
        <v>214.13522313733003</v>
      </c>
      <c r="Q265" s="52">
        <f t="shared" si="21"/>
        <v>185.87626480425772</v>
      </c>
      <c r="R265" s="52">
        <f t="shared" si="22"/>
        <v>201.56629533461765</v>
      </c>
      <c r="S265" s="52">
        <f t="shared" si="23"/>
        <v>173.25886716959113</v>
      </c>
      <c r="T265" s="52">
        <f t="shared" si="24"/>
        <v>171.4881950979991</v>
      </c>
    </row>
    <row r="266" spans="1:20" hidden="1">
      <c r="A266" s="1" t="s">
        <v>13</v>
      </c>
      <c r="B266" s="80" t="s">
        <v>869</v>
      </c>
      <c r="C266" s="19">
        <v>5196</v>
      </c>
      <c r="D266" s="19">
        <v>6092.5</v>
      </c>
      <c r="E266" s="19">
        <v>6098</v>
      </c>
      <c r="F266" s="19">
        <v>6105.5</v>
      </c>
      <c r="G266" s="19">
        <v>6137.5</v>
      </c>
      <c r="H266" s="19">
        <v>6486.5</v>
      </c>
      <c r="I266" s="86">
        <v>1624.8</v>
      </c>
      <c r="J266" s="1">
        <v>2136</v>
      </c>
      <c r="K266" s="1">
        <v>1840</v>
      </c>
      <c r="L266" s="1">
        <v>2110</v>
      </c>
      <c r="M266" s="1">
        <v>1854</v>
      </c>
      <c r="N266" s="1">
        <v>1882</v>
      </c>
      <c r="O266" s="89">
        <f t="shared" si="19"/>
        <v>312.70207852193994</v>
      </c>
      <c r="P266" s="52">
        <f t="shared" si="20"/>
        <v>350.59499384489123</v>
      </c>
      <c r="Q266" s="52">
        <f t="shared" si="21"/>
        <v>301.73827484421122</v>
      </c>
      <c r="R266" s="52">
        <f t="shared" si="22"/>
        <v>345.59004176562115</v>
      </c>
      <c r="S266" s="52">
        <f t="shared" si="23"/>
        <v>302.07739307535644</v>
      </c>
      <c r="T266" s="52">
        <f t="shared" si="24"/>
        <v>290.14106220612041</v>
      </c>
    </row>
    <row r="267" spans="1:20" hidden="1">
      <c r="A267" s="1" t="s">
        <v>13</v>
      </c>
      <c r="B267" s="80" t="s">
        <v>870</v>
      </c>
      <c r="C267" s="19">
        <v>729.4</v>
      </c>
      <c r="D267" s="19">
        <v>685</v>
      </c>
      <c r="E267" s="19">
        <v>767</v>
      </c>
      <c r="F267" s="19">
        <v>818.5</v>
      </c>
      <c r="G267" s="19">
        <v>837.5</v>
      </c>
      <c r="H267" s="19">
        <v>866</v>
      </c>
      <c r="I267" s="86">
        <v>352</v>
      </c>
      <c r="J267" s="1">
        <v>336</v>
      </c>
      <c r="K267" s="1">
        <v>340</v>
      </c>
      <c r="L267" s="1">
        <v>423</v>
      </c>
      <c r="M267" s="1">
        <v>406</v>
      </c>
      <c r="N267" s="1">
        <v>431</v>
      </c>
      <c r="O267" s="89">
        <f t="shared" si="19"/>
        <v>482.58842884562659</v>
      </c>
      <c r="P267" s="52">
        <f t="shared" si="20"/>
        <v>490.5109489051095</v>
      </c>
      <c r="Q267" s="52">
        <f t="shared" si="21"/>
        <v>443.28552803129071</v>
      </c>
      <c r="R267" s="52">
        <f t="shared" si="22"/>
        <v>516.79902260232132</v>
      </c>
      <c r="S267" s="52">
        <f t="shared" si="23"/>
        <v>484.7761194029851</v>
      </c>
      <c r="T267" s="52">
        <f t="shared" si="24"/>
        <v>497.69053117782909</v>
      </c>
    </row>
    <row r="268" spans="1:20" hidden="1">
      <c r="A268" s="28" t="s">
        <v>13</v>
      </c>
      <c r="B268" s="81" t="s">
        <v>871</v>
      </c>
      <c r="C268" s="82">
        <v>1546153.7</v>
      </c>
      <c r="D268" s="82">
        <v>1521660.5</v>
      </c>
      <c r="E268" s="82">
        <v>1513861</v>
      </c>
      <c r="F268" s="82">
        <v>1508431.5</v>
      </c>
      <c r="G268" s="82">
        <v>1508388</v>
      </c>
      <c r="H268" s="82">
        <v>1509524</v>
      </c>
      <c r="I268" s="87">
        <v>22108.2</v>
      </c>
      <c r="J268" s="28">
        <v>25827</v>
      </c>
      <c r="K268" s="28">
        <v>22699</v>
      </c>
      <c r="L268" s="28">
        <v>23892</v>
      </c>
      <c r="M268" s="28">
        <v>21400</v>
      </c>
      <c r="N268" s="28">
        <v>20966</v>
      </c>
      <c r="O268" s="90">
        <f t="shared" si="19"/>
        <v>14.298837172526897</v>
      </c>
      <c r="P268" s="91">
        <f t="shared" si="20"/>
        <v>16.972905585707196</v>
      </c>
      <c r="Q268" s="91">
        <f t="shared" si="21"/>
        <v>14.994111084174834</v>
      </c>
      <c r="R268" s="91">
        <f t="shared" si="22"/>
        <v>15.838969154383213</v>
      </c>
      <c r="S268" s="91">
        <f t="shared" si="23"/>
        <v>14.187331111093432</v>
      </c>
      <c r="T268" s="91">
        <f t="shared" si="24"/>
        <v>13.889146512410534</v>
      </c>
    </row>
    <row r="269" spans="1:20" hidden="1">
      <c r="A269" s="1" t="s">
        <v>17</v>
      </c>
      <c r="B269" s="80" t="s">
        <v>849</v>
      </c>
      <c r="C269" s="19">
        <v>33866.400000000001</v>
      </c>
      <c r="D269" s="19">
        <v>30431</v>
      </c>
      <c r="E269" s="19">
        <v>29927.5</v>
      </c>
      <c r="F269" s="19">
        <v>29822.5</v>
      </c>
      <c r="G269" s="19">
        <v>29204.5</v>
      </c>
      <c r="H269" s="19">
        <v>28473</v>
      </c>
      <c r="I269" s="86">
        <v>92.2</v>
      </c>
      <c r="J269" s="1">
        <v>71</v>
      </c>
      <c r="K269" s="1">
        <v>76</v>
      </c>
      <c r="L269" s="1">
        <v>61</v>
      </c>
      <c r="M269" s="1">
        <v>61</v>
      </c>
      <c r="N269" s="1">
        <v>59</v>
      </c>
      <c r="O269" s="89">
        <f t="shared" si="19"/>
        <v>2.722462381593556</v>
      </c>
      <c r="P269" s="52">
        <f t="shared" si="20"/>
        <v>2.3331471197134501</v>
      </c>
      <c r="Q269" s="52">
        <f t="shared" si="21"/>
        <v>2.5394703867680226</v>
      </c>
      <c r="R269" s="52">
        <f t="shared" si="22"/>
        <v>2.0454354933355692</v>
      </c>
      <c r="S269" s="52">
        <f t="shared" si="23"/>
        <v>2.0887192042322247</v>
      </c>
      <c r="T269" s="52">
        <f t="shared" si="24"/>
        <v>2.0721385171917257</v>
      </c>
    </row>
    <row r="270" spans="1:20" hidden="1">
      <c r="A270" s="1" t="s">
        <v>17</v>
      </c>
      <c r="B270" s="80" t="s">
        <v>850</v>
      </c>
      <c r="C270" s="19">
        <v>148525.9</v>
      </c>
      <c r="D270" s="19">
        <v>136238.5</v>
      </c>
      <c r="E270" s="19">
        <v>131575</v>
      </c>
      <c r="F270" s="19">
        <v>127530</v>
      </c>
      <c r="G270" s="19">
        <v>124805</v>
      </c>
      <c r="H270" s="19">
        <v>122551.5</v>
      </c>
      <c r="I270" s="86">
        <v>18</v>
      </c>
      <c r="J270" s="1">
        <v>17</v>
      </c>
      <c r="K270" s="1">
        <v>17</v>
      </c>
      <c r="L270" s="1">
        <v>18</v>
      </c>
      <c r="M270" s="1">
        <v>19</v>
      </c>
      <c r="N270" s="1">
        <v>16</v>
      </c>
      <c r="O270" s="89">
        <f t="shared" si="19"/>
        <v>0.1211909841987155</v>
      </c>
      <c r="P270" s="52">
        <f t="shared" si="20"/>
        <v>0.12478117419084914</v>
      </c>
      <c r="Q270" s="52">
        <f t="shared" si="21"/>
        <v>0.12920387611628348</v>
      </c>
      <c r="R270" s="52">
        <f t="shared" si="22"/>
        <v>0.14114326040931546</v>
      </c>
      <c r="S270" s="52">
        <f t="shared" si="23"/>
        <v>0.15223749048515686</v>
      </c>
      <c r="T270" s="52">
        <f t="shared" si="24"/>
        <v>0.13055735751908382</v>
      </c>
    </row>
    <row r="271" spans="1:20" hidden="1">
      <c r="A271" s="1" t="s">
        <v>17</v>
      </c>
      <c r="B271" s="80" t="s">
        <v>851</v>
      </c>
      <c r="C271" s="19">
        <v>205263.1</v>
      </c>
      <c r="D271" s="19">
        <v>194896.5</v>
      </c>
      <c r="E271" s="19">
        <v>190359</v>
      </c>
      <c r="F271" s="19">
        <v>186199.5</v>
      </c>
      <c r="G271" s="19">
        <v>181991.5</v>
      </c>
      <c r="H271" s="19">
        <v>177816</v>
      </c>
      <c r="I271" s="86">
        <v>13.4</v>
      </c>
      <c r="J271" s="1">
        <v>12</v>
      </c>
      <c r="K271" s="1">
        <v>14</v>
      </c>
      <c r="L271" s="1">
        <v>16</v>
      </c>
      <c r="M271" s="1">
        <v>21</v>
      </c>
      <c r="N271" s="1">
        <v>15</v>
      </c>
      <c r="O271" s="89">
        <f t="shared" si="19"/>
        <v>6.5282069694942726E-2</v>
      </c>
      <c r="P271" s="52">
        <f t="shared" si="20"/>
        <v>6.1571141605929303E-2</v>
      </c>
      <c r="Q271" s="52">
        <f t="shared" si="21"/>
        <v>7.3545248714271455E-2</v>
      </c>
      <c r="R271" s="52">
        <f t="shared" si="22"/>
        <v>8.5929339230234228E-2</v>
      </c>
      <c r="S271" s="52">
        <f t="shared" si="23"/>
        <v>0.11539000447823113</v>
      </c>
      <c r="T271" s="52">
        <f t="shared" si="24"/>
        <v>8.435686327439601E-2</v>
      </c>
    </row>
    <row r="272" spans="1:20" hidden="1">
      <c r="A272" s="1" t="s">
        <v>17</v>
      </c>
      <c r="B272" s="80" t="s">
        <v>852</v>
      </c>
      <c r="C272" s="19">
        <v>201735.7</v>
      </c>
      <c r="D272" s="19">
        <v>209128</v>
      </c>
      <c r="E272" s="19">
        <v>209381.5</v>
      </c>
      <c r="F272" s="19">
        <v>208650.5</v>
      </c>
      <c r="G272" s="19">
        <v>206829.5</v>
      </c>
      <c r="H272" s="19">
        <v>203971</v>
      </c>
      <c r="I272" s="86">
        <v>22.6</v>
      </c>
      <c r="J272" s="1">
        <v>16</v>
      </c>
      <c r="K272" s="1">
        <v>19</v>
      </c>
      <c r="L272" s="1">
        <v>13</v>
      </c>
      <c r="M272" s="1">
        <v>18</v>
      </c>
      <c r="N272" s="1">
        <v>23</v>
      </c>
      <c r="O272" s="89">
        <f t="shared" si="19"/>
        <v>0.11202776702388323</v>
      </c>
      <c r="P272" s="52">
        <f t="shared" si="20"/>
        <v>7.6508167246853609E-2</v>
      </c>
      <c r="Q272" s="52">
        <f t="shared" si="21"/>
        <v>9.0743451546578854E-2</v>
      </c>
      <c r="R272" s="52">
        <f t="shared" si="22"/>
        <v>6.2305146644748045E-2</v>
      </c>
      <c r="S272" s="52">
        <f t="shared" si="23"/>
        <v>8.7028204390572919E-2</v>
      </c>
      <c r="T272" s="52">
        <f t="shared" si="24"/>
        <v>0.11276112780738438</v>
      </c>
    </row>
    <row r="273" spans="1:20" hidden="1">
      <c r="A273" s="1" t="s">
        <v>17</v>
      </c>
      <c r="B273" s="80" t="s">
        <v>853</v>
      </c>
      <c r="C273" s="19">
        <v>193630.9</v>
      </c>
      <c r="D273" s="19">
        <v>201065</v>
      </c>
      <c r="E273" s="19">
        <v>202733.5</v>
      </c>
      <c r="F273" s="19">
        <v>205901</v>
      </c>
      <c r="G273" s="19">
        <v>210233</v>
      </c>
      <c r="H273" s="19">
        <v>214107</v>
      </c>
      <c r="I273" s="86">
        <v>39.200000000000003</v>
      </c>
      <c r="J273" s="1">
        <v>33</v>
      </c>
      <c r="K273" s="1">
        <v>48</v>
      </c>
      <c r="L273" s="1">
        <v>40</v>
      </c>
      <c r="M273" s="1">
        <v>31</v>
      </c>
      <c r="N273" s="1">
        <v>26</v>
      </c>
      <c r="O273" s="89">
        <f t="shared" si="19"/>
        <v>0.20244702679169493</v>
      </c>
      <c r="P273" s="52">
        <f t="shared" si="20"/>
        <v>0.16412602889612812</v>
      </c>
      <c r="Q273" s="52">
        <f t="shared" si="21"/>
        <v>0.23676402765206542</v>
      </c>
      <c r="R273" s="52">
        <f t="shared" si="22"/>
        <v>0.19426811914463749</v>
      </c>
      <c r="S273" s="52">
        <f t="shared" si="23"/>
        <v>0.14745544229497748</v>
      </c>
      <c r="T273" s="52">
        <f t="shared" si="24"/>
        <v>0.12143460979790478</v>
      </c>
    </row>
    <row r="274" spans="1:20" hidden="1">
      <c r="A274" s="1" t="s">
        <v>17</v>
      </c>
      <c r="B274" s="80" t="s">
        <v>854</v>
      </c>
      <c r="C274" s="19">
        <v>194566.2</v>
      </c>
      <c r="D274" s="19">
        <v>204935</v>
      </c>
      <c r="E274" s="19">
        <v>207104.5</v>
      </c>
      <c r="F274" s="19">
        <v>207891.5</v>
      </c>
      <c r="G274" s="19">
        <v>211185</v>
      </c>
      <c r="H274" s="19">
        <v>214828.5</v>
      </c>
      <c r="I274" s="86">
        <v>59.6</v>
      </c>
      <c r="J274" s="1">
        <v>64</v>
      </c>
      <c r="K274" s="1">
        <v>52</v>
      </c>
      <c r="L274" s="1">
        <v>72</v>
      </c>
      <c r="M274" s="1">
        <v>51</v>
      </c>
      <c r="N274" s="1">
        <v>51</v>
      </c>
      <c r="O274" s="89">
        <f t="shared" si="19"/>
        <v>0.30632247533230333</v>
      </c>
      <c r="P274" s="52">
        <f t="shared" si="20"/>
        <v>0.31229414204503869</v>
      </c>
      <c r="Q274" s="52">
        <f t="shared" si="21"/>
        <v>0.25108097602900953</v>
      </c>
      <c r="R274" s="52">
        <f t="shared" si="22"/>
        <v>0.34633450622079304</v>
      </c>
      <c r="S274" s="52">
        <f t="shared" si="23"/>
        <v>0.24149442431990908</v>
      </c>
      <c r="T274" s="52">
        <f t="shared" si="24"/>
        <v>0.23739866917098987</v>
      </c>
    </row>
    <row r="275" spans="1:20" hidden="1">
      <c r="A275" s="1" t="s">
        <v>17</v>
      </c>
      <c r="B275" s="80" t="s">
        <v>855</v>
      </c>
      <c r="C275" s="19">
        <v>213862.5</v>
      </c>
      <c r="D275" s="19">
        <v>218633.5</v>
      </c>
      <c r="E275" s="19">
        <v>217525.5</v>
      </c>
      <c r="F275" s="19">
        <v>218494</v>
      </c>
      <c r="G275" s="19">
        <v>223014.5</v>
      </c>
      <c r="H275" s="19">
        <v>227514.5</v>
      </c>
      <c r="I275" s="86">
        <v>73</v>
      </c>
      <c r="J275" s="1">
        <v>58</v>
      </c>
      <c r="K275" s="1">
        <v>77</v>
      </c>
      <c r="L275" s="1">
        <v>56</v>
      </c>
      <c r="M275" s="1">
        <v>73</v>
      </c>
      <c r="N275" s="1">
        <v>62</v>
      </c>
      <c r="O275" s="89">
        <f t="shared" si="19"/>
        <v>0.34134081477584899</v>
      </c>
      <c r="P275" s="52">
        <f t="shared" si="20"/>
        <v>0.26528413989621902</v>
      </c>
      <c r="Q275" s="52">
        <f t="shared" si="21"/>
        <v>0.35398148722793416</v>
      </c>
      <c r="R275" s="52">
        <f t="shared" si="22"/>
        <v>0.25629994416322649</v>
      </c>
      <c r="S275" s="52">
        <f t="shared" si="23"/>
        <v>0.32733297610693474</v>
      </c>
      <c r="T275" s="52">
        <f t="shared" si="24"/>
        <v>0.27251010375162904</v>
      </c>
    </row>
    <row r="276" spans="1:20" hidden="1">
      <c r="A276" s="1" t="s">
        <v>17</v>
      </c>
      <c r="B276" s="80" t="s">
        <v>856</v>
      </c>
      <c r="C276" s="19">
        <v>241302.3</v>
      </c>
      <c r="D276" s="19">
        <v>236513.5</v>
      </c>
      <c r="E276" s="19">
        <v>236515.5</v>
      </c>
      <c r="F276" s="19">
        <v>239220.5</v>
      </c>
      <c r="G276" s="19">
        <v>242877</v>
      </c>
      <c r="H276" s="19">
        <v>245146.5</v>
      </c>
      <c r="I276" s="86">
        <v>87.4</v>
      </c>
      <c r="J276" s="1">
        <v>81</v>
      </c>
      <c r="K276" s="1">
        <v>99</v>
      </c>
      <c r="L276" s="1">
        <v>73</v>
      </c>
      <c r="M276" s="1">
        <v>86</v>
      </c>
      <c r="N276" s="1">
        <v>92</v>
      </c>
      <c r="O276" s="89">
        <f t="shared" si="19"/>
        <v>0.36220127201439856</v>
      </c>
      <c r="P276" s="52">
        <f t="shared" si="20"/>
        <v>0.34247516526540767</v>
      </c>
      <c r="Q276" s="52">
        <f t="shared" si="21"/>
        <v>0.41857721798359937</v>
      </c>
      <c r="R276" s="52">
        <f t="shared" si="22"/>
        <v>0.30515779375095359</v>
      </c>
      <c r="S276" s="52">
        <f t="shared" si="23"/>
        <v>0.35408869510081231</v>
      </c>
      <c r="T276" s="52">
        <f t="shared" si="24"/>
        <v>0.37528579849192217</v>
      </c>
    </row>
    <row r="277" spans="1:20" hidden="1">
      <c r="A277" s="1" t="s">
        <v>17</v>
      </c>
      <c r="B277" s="80" t="s">
        <v>857</v>
      </c>
      <c r="C277" s="19">
        <v>285909.7</v>
      </c>
      <c r="D277" s="19">
        <v>261813.5</v>
      </c>
      <c r="E277" s="19">
        <v>256592.5</v>
      </c>
      <c r="F277" s="19">
        <v>252946</v>
      </c>
      <c r="G277" s="19">
        <v>251724</v>
      </c>
      <c r="H277" s="19">
        <v>252220.5</v>
      </c>
      <c r="I277" s="86">
        <v>152.4</v>
      </c>
      <c r="J277" s="1">
        <v>147</v>
      </c>
      <c r="K277" s="1">
        <v>134</v>
      </c>
      <c r="L277" s="1">
        <v>133</v>
      </c>
      <c r="M277" s="1">
        <v>123</v>
      </c>
      <c r="N277" s="1">
        <v>135</v>
      </c>
      <c r="O277" s="89">
        <f t="shared" si="19"/>
        <v>0.53303543041736612</v>
      </c>
      <c r="P277" s="52">
        <f t="shared" si="20"/>
        <v>0.56146837347959522</v>
      </c>
      <c r="Q277" s="52">
        <f t="shared" si="21"/>
        <v>0.52222882586201858</v>
      </c>
      <c r="R277" s="52">
        <f t="shared" si="22"/>
        <v>0.52580392652977315</v>
      </c>
      <c r="S277" s="52">
        <f t="shared" si="23"/>
        <v>0.48863040472898894</v>
      </c>
      <c r="T277" s="52">
        <f t="shared" si="24"/>
        <v>0.5352459455119627</v>
      </c>
    </row>
    <row r="278" spans="1:20" hidden="1">
      <c r="A278" s="1" t="s">
        <v>17</v>
      </c>
      <c r="B278" s="80" t="s">
        <v>858</v>
      </c>
      <c r="C278" s="19">
        <v>351503.5</v>
      </c>
      <c r="D278" s="19">
        <v>314831.5</v>
      </c>
      <c r="E278" s="19">
        <v>300379.5</v>
      </c>
      <c r="F278" s="19">
        <v>289194.5</v>
      </c>
      <c r="G278" s="19">
        <v>281114</v>
      </c>
      <c r="H278" s="19">
        <v>275342</v>
      </c>
      <c r="I278" s="86">
        <v>288.8</v>
      </c>
      <c r="J278" s="1">
        <v>253</v>
      </c>
      <c r="K278" s="1">
        <v>258</v>
      </c>
      <c r="L278" s="1">
        <v>219</v>
      </c>
      <c r="M278" s="1">
        <v>205</v>
      </c>
      <c r="N278" s="1">
        <v>183</v>
      </c>
      <c r="O278" s="89">
        <f t="shared" si="19"/>
        <v>0.82161344054895613</v>
      </c>
      <c r="P278" s="52">
        <f t="shared" si="20"/>
        <v>0.80360446778673678</v>
      </c>
      <c r="Q278" s="52">
        <f t="shared" si="21"/>
        <v>0.85891347445481459</v>
      </c>
      <c r="R278" s="52">
        <f t="shared" si="22"/>
        <v>0.75727581264512289</v>
      </c>
      <c r="S278" s="52">
        <f t="shared" si="23"/>
        <v>0.72924151767610301</v>
      </c>
      <c r="T278" s="52">
        <f t="shared" si="24"/>
        <v>0.66462798991799299</v>
      </c>
    </row>
    <row r="279" spans="1:20" hidden="1">
      <c r="A279" s="1" t="s">
        <v>17</v>
      </c>
      <c r="B279" s="80" t="s">
        <v>859</v>
      </c>
      <c r="C279" s="19">
        <v>369906</v>
      </c>
      <c r="D279" s="19">
        <v>368866</v>
      </c>
      <c r="E279" s="19">
        <v>363489</v>
      </c>
      <c r="F279" s="19">
        <v>355674.5</v>
      </c>
      <c r="G279" s="19">
        <v>346018.5</v>
      </c>
      <c r="H279" s="19">
        <v>333593</v>
      </c>
      <c r="I279" s="86">
        <v>493.8</v>
      </c>
      <c r="J279" s="1">
        <v>496</v>
      </c>
      <c r="K279" s="1">
        <v>457</v>
      </c>
      <c r="L279" s="1">
        <v>468</v>
      </c>
      <c r="M279" s="1">
        <v>429</v>
      </c>
      <c r="N279" s="1">
        <v>377</v>
      </c>
      <c r="O279" s="89">
        <f t="shared" si="19"/>
        <v>1.3349337399231156</v>
      </c>
      <c r="P279" s="52">
        <f t="shared" si="20"/>
        <v>1.344661747084307</v>
      </c>
      <c r="Q279" s="52">
        <f t="shared" si="21"/>
        <v>1.2572595044141639</v>
      </c>
      <c r="R279" s="52">
        <f t="shared" si="22"/>
        <v>1.3158098204959872</v>
      </c>
      <c r="S279" s="52">
        <f t="shared" si="23"/>
        <v>1.239818102211298</v>
      </c>
      <c r="T279" s="52">
        <f t="shared" si="24"/>
        <v>1.1301196368029305</v>
      </c>
    </row>
    <row r="280" spans="1:20" hidden="1">
      <c r="A280" s="1" t="s">
        <v>17</v>
      </c>
      <c r="B280" s="80" t="s">
        <v>860</v>
      </c>
      <c r="C280" s="19">
        <v>357494.3</v>
      </c>
      <c r="D280" s="19">
        <v>366654</v>
      </c>
      <c r="E280" s="19">
        <v>366901.5</v>
      </c>
      <c r="F280" s="19">
        <v>368649</v>
      </c>
      <c r="G280" s="19">
        <v>370154.5</v>
      </c>
      <c r="H280" s="19">
        <v>370929.5</v>
      </c>
      <c r="I280" s="86">
        <v>789</v>
      </c>
      <c r="J280" s="1">
        <v>796</v>
      </c>
      <c r="K280" s="1">
        <v>801</v>
      </c>
      <c r="L280" s="1">
        <v>738</v>
      </c>
      <c r="M280" s="1">
        <v>697</v>
      </c>
      <c r="N280" s="1">
        <v>691</v>
      </c>
      <c r="O280" s="89">
        <f t="shared" si="19"/>
        <v>2.2070281959740337</v>
      </c>
      <c r="P280" s="52">
        <f t="shared" si="20"/>
        <v>2.1709840885412408</v>
      </c>
      <c r="Q280" s="52">
        <f t="shared" si="21"/>
        <v>2.183147247967097</v>
      </c>
      <c r="R280" s="52">
        <f t="shared" si="22"/>
        <v>2.0019042503845124</v>
      </c>
      <c r="S280" s="52">
        <f t="shared" si="23"/>
        <v>1.8829975050958452</v>
      </c>
      <c r="T280" s="52">
        <f t="shared" si="24"/>
        <v>1.8628876915963815</v>
      </c>
    </row>
    <row r="281" spans="1:20" hidden="1">
      <c r="A281" s="1" t="s">
        <v>17</v>
      </c>
      <c r="B281" s="80" t="s">
        <v>861</v>
      </c>
      <c r="C281" s="19">
        <v>313324.2</v>
      </c>
      <c r="D281" s="19">
        <v>340004</v>
      </c>
      <c r="E281" s="19">
        <v>347206.5</v>
      </c>
      <c r="F281" s="19">
        <v>354482</v>
      </c>
      <c r="G281" s="19">
        <v>360182</v>
      </c>
      <c r="H281" s="19">
        <v>363211.5</v>
      </c>
      <c r="I281" s="86">
        <v>1123.5999999999999</v>
      </c>
      <c r="J281" s="1">
        <v>1215</v>
      </c>
      <c r="K281" s="1">
        <v>1315</v>
      </c>
      <c r="L281" s="1">
        <v>1236</v>
      </c>
      <c r="M281" s="1">
        <v>1208</v>
      </c>
      <c r="N281" s="1">
        <v>1118</v>
      </c>
      <c r="O281" s="89">
        <f t="shared" si="19"/>
        <v>3.5860619767001713</v>
      </c>
      <c r="P281" s="52">
        <f t="shared" si="20"/>
        <v>3.5734873707368147</v>
      </c>
      <c r="Q281" s="52">
        <f t="shared" si="21"/>
        <v>3.7873714921811659</v>
      </c>
      <c r="R281" s="52">
        <f t="shared" si="22"/>
        <v>3.4867778899915933</v>
      </c>
      <c r="S281" s="52">
        <f t="shared" si="23"/>
        <v>3.3538599930035371</v>
      </c>
      <c r="T281" s="52">
        <f t="shared" si="24"/>
        <v>3.0780963708472888</v>
      </c>
    </row>
    <row r="282" spans="1:20" hidden="1">
      <c r="A282" s="1" t="s">
        <v>17</v>
      </c>
      <c r="B282" s="80" t="s">
        <v>862</v>
      </c>
      <c r="C282" s="19">
        <v>272878.8</v>
      </c>
      <c r="D282" s="19">
        <v>291179</v>
      </c>
      <c r="E282" s="19">
        <v>296673.5</v>
      </c>
      <c r="F282" s="19">
        <v>304306</v>
      </c>
      <c r="G282" s="19">
        <v>313188.5</v>
      </c>
      <c r="H282" s="19">
        <v>323923.5</v>
      </c>
      <c r="I282" s="86">
        <v>1593</v>
      </c>
      <c r="J282" s="1">
        <v>1854</v>
      </c>
      <c r="K282" s="1">
        <v>1738</v>
      </c>
      <c r="L282" s="1">
        <v>1706</v>
      </c>
      <c r="M282" s="1">
        <v>1621</v>
      </c>
      <c r="N282" s="1">
        <v>1596</v>
      </c>
      <c r="O282" s="89">
        <f t="shared" si="19"/>
        <v>5.8377565424650069</v>
      </c>
      <c r="P282" s="52">
        <f t="shared" si="20"/>
        <v>6.3672174160911323</v>
      </c>
      <c r="Q282" s="52">
        <f t="shared" si="21"/>
        <v>5.8582920281049704</v>
      </c>
      <c r="R282" s="52">
        <f t="shared" si="22"/>
        <v>5.6061990233514951</v>
      </c>
      <c r="S282" s="52">
        <f t="shared" si="23"/>
        <v>5.1757966847441716</v>
      </c>
      <c r="T282" s="52">
        <f t="shared" si="24"/>
        <v>4.9270892664471706</v>
      </c>
    </row>
    <row r="283" spans="1:20" hidden="1">
      <c r="A283" s="1" t="s">
        <v>17</v>
      </c>
      <c r="B283" s="80" t="s">
        <v>863</v>
      </c>
      <c r="C283" s="19">
        <v>262612.90000000002</v>
      </c>
      <c r="D283" s="19">
        <v>252365</v>
      </c>
      <c r="E283" s="19">
        <v>254426.5</v>
      </c>
      <c r="F283" s="19">
        <v>260491</v>
      </c>
      <c r="G283" s="19">
        <v>267022</v>
      </c>
      <c r="H283" s="19">
        <v>273745.5</v>
      </c>
      <c r="I283" s="86">
        <v>2439</v>
      </c>
      <c r="J283" s="1">
        <v>2607</v>
      </c>
      <c r="K283" s="1">
        <v>2461</v>
      </c>
      <c r="L283" s="1">
        <v>2367</v>
      </c>
      <c r="M283" s="1">
        <v>2317</v>
      </c>
      <c r="N283" s="1">
        <v>2218</v>
      </c>
      <c r="O283" s="89">
        <f t="shared" si="19"/>
        <v>9.2874340902522299</v>
      </c>
      <c r="P283" s="52">
        <f t="shared" si="20"/>
        <v>10.330275592891248</v>
      </c>
      <c r="Q283" s="52">
        <f t="shared" si="21"/>
        <v>9.6727345618479212</v>
      </c>
      <c r="R283" s="52">
        <f t="shared" si="22"/>
        <v>9.0866862962635953</v>
      </c>
      <c r="S283" s="52">
        <f t="shared" si="23"/>
        <v>8.6771876474597605</v>
      </c>
      <c r="T283" s="52">
        <f t="shared" si="24"/>
        <v>8.1024162954276875</v>
      </c>
    </row>
    <row r="284" spans="1:20" hidden="1">
      <c r="A284" s="1" t="s">
        <v>17</v>
      </c>
      <c r="B284" s="80" t="s">
        <v>864</v>
      </c>
      <c r="C284" s="19">
        <v>232055.1</v>
      </c>
      <c r="D284" s="19">
        <v>254511.5</v>
      </c>
      <c r="E284" s="19">
        <v>253954.5</v>
      </c>
      <c r="F284" s="19">
        <v>246519</v>
      </c>
      <c r="G284" s="19">
        <v>240545</v>
      </c>
      <c r="H284" s="19">
        <v>237309.5</v>
      </c>
      <c r="I284" s="86">
        <v>3494.8</v>
      </c>
      <c r="J284" s="1">
        <v>4470</v>
      </c>
      <c r="K284" s="1">
        <v>4132</v>
      </c>
      <c r="L284" s="1">
        <v>3776</v>
      </c>
      <c r="M284" s="1">
        <v>3431</v>
      </c>
      <c r="N284" s="1">
        <v>3288</v>
      </c>
      <c r="O284" s="89">
        <f t="shared" si="19"/>
        <v>15.060216302076533</v>
      </c>
      <c r="P284" s="52">
        <f t="shared" si="20"/>
        <v>17.563057072077292</v>
      </c>
      <c r="Q284" s="52">
        <f t="shared" si="21"/>
        <v>16.270631156368562</v>
      </c>
      <c r="R284" s="52">
        <f t="shared" si="22"/>
        <v>15.317277775749536</v>
      </c>
      <c r="S284" s="52">
        <f t="shared" si="23"/>
        <v>14.263443430543141</v>
      </c>
      <c r="T284" s="52">
        <f t="shared" si="24"/>
        <v>13.855323954582518</v>
      </c>
    </row>
    <row r="285" spans="1:20" hidden="1">
      <c r="A285" s="1" t="s">
        <v>17</v>
      </c>
      <c r="B285" s="80" t="s">
        <v>865</v>
      </c>
      <c r="C285" s="19">
        <v>216062.7</v>
      </c>
      <c r="D285" s="19">
        <v>200289.5</v>
      </c>
      <c r="E285" s="19">
        <v>198372</v>
      </c>
      <c r="F285" s="19">
        <v>207114</v>
      </c>
      <c r="G285" s="19">
        <v>216004</v>
      </c>
      <c r="H285" s="19">
        <v>223157</v>
      </c>
      <c r="I285" s="86">
        <v>5702.8</v>
      </c>
      <c r="J285" s="1">
        <v>6309</v>
      </c>
      <c r="K285" s="1">
        <v>5629</v>
      </c>
      <c r="L285" s="1">
        <v>5633</v>
      </c>
      <c r="M285" s="1">
        <v>5384</v>
      </c>
      <c r="N285" s="1">
        <v>5344</v>
      </c>
      <c r="O285" s="89">
        <f t="shared" si="19"/>
        <v>26.394190204972908</v>
      </c>
      <c r="P285" s="52">
        <f t="shared" si="20"/>
        <v>31.499404611824385</v>
      </c>
      <c r="Q285" s="52">
        <f t="shared" si="21"/>
        <v>28.375980481116287</v>
      </c>
      <c r="R285" s="52">
        <f t="shared" si="22"/>
        <v>27.197582007976283</v>
      </c>
      <c r="S285" s="52">
        <f t="shared" si="23"/>
        <v>24.925464343252902</v>
      </c>
      <c r="T285" s="52">
        <f t="shared" si="24"/>
        <v>23.94726582630166</v>
      </c>
    </row>
    <row r="286" spans="1:20" hidden="1">
      <c r="A286" s="1" t="s">
        <v>17</v>
      </c>
      <c r="B286" s="80" t="s">
        <v>866</v>
      </c>
      <c r="C286" s="19">
        <v>171536.8</v>
      </c>
      <c r="D286" s="19">
        <v>181180.5</v>
      </c>
      <c r="E286" s="19">
        <v>181848.5</v>
      </c>
      <c r="F286" s="19">
        <v>180838.5</v>
      </c>
      <c r="G286" s="19">
        <v>177343.5</v>
      </c>
      <c r="H286" s="19">
        <v>172951.5</v>
      </c>
      <c r="I286" s="86">
        <v>8650.6</v>
      </c>
      <c r="J286" s="1">
        <v>10473</v>
      </c>
      <c r="K286" s="1">
        <v>9647</v>
      </c>
      <c r="L286" s="1">
        <v>9264</v>
      </c>
      <c r="M286" s="1">
        <v>8407</v>
      </c>
      <c r="N286" s="1">
        <v>7976</v>
      </c>
      <c r="O286" s="89">
        <f t="shared" si="19"/>
        <v>50.429995196366036</v>
      </c>
      <c r="P286" s="52">
        <f t="shared" si="20"/>
        <v>57.804233899343473</v>
      </c>
      <c r="Q286" s="52">
        <f t="shared" si="21"/>
        <v>53.049653970200474</v>
      </c>
      <c r="R286" s="52">
        <f t="shared" si="22"/>
        <v>51.228029429573901</v>
      </c>
      <c r="S286" s="52">
        <f t="shared" si="23"/>
        <v>47.405176958839768</v>
      </c>
      <c r="T286" s="52">
        <f t="shared" si="24"/>
        <v>46.116974990098385</v>
      </c>
    </row>
    <row r="287" spans="1:20" hidden="1">
      <c r="A287" s="1" t="s">
        <v>17</v>
      </c>
      <c r="B287" s="80" t="s">
        <v>867</v>
      </c>
      <c r="C287" s="19">
        <v>112549.4</v>
      </c>
      <c r="D287" s="19">
        <v>116474</v>
      </c>
      <c r="E287" s="19">
        <v>115765.5</v>
      </c>
      <c r="F287" s="19">
        <v>116486.5</v>
      </c>
      <c r="G287" s="19">
        <v>120046.5</v>
      </c>
      <c r="H287" s="19">
        <v>124435.5</v>
      </c>
      <c r="I287" s="86">
        <v>11202.6</v>
      </c>
      <c r="J287" s="1">
        <v>13072</v>
      </c>
      <c r="K287" s="1">
        <v>12125</v>
      </c>
      <c r="L287" s="1">
        <v>12012</v>
      </c>
      <c r="M287" s="1">
        <v>11210</v>
      </c>
      <c r="N287" s="1">
        <v>11425</v>
      </c>
      <c r="O287" s="89">
        <f t="shared" si="19"/>
        <v>99.534959759892118</v>
      </c>
      <c r="P287" s="52">
        <f t="shared" si="20"/>
        <v>112.23105585795972</v>
      </c>
      <c r="Q287" s="52">
        <f t="shared" si="21"/>
        <v>104.73759453377733</v>
      </c>
      <c r="R287" s="52">
        <f t="shared" si="22"/>
        <v>103.11924557781374</v>
      </c>
      <c r="S287" s="52">
        <f t="shared" si="23"/>
        <v>93.380481729996291</v>
      </c>
      <c r="T287" s="52">
        <f t="shared" si="24"/>
        <v>91.814634891168524</v>
      </c>
    </row>
    <row r="288" spans="1:20" hidden="1">
      <c r="A288" s="1" t="s">
        <v>17</v>
      </c>
      <c r="B288" s="80" t="s">
        <v>868</v>
      </c>
      <c r="C288" s="19">
        <v>53336.1</v>
      </c>
      <c r="D288" s="19">
        <v>54794</v>
      </c>
      <c r="E288" s="19">
        <v>54792</v>
      </c>
      <c r="F288" s="19">
        <v>54533.5</v>
      </c>
      <c r="G288" s="19">
        <v>54818</v>
      </c>
      <c r="H288" s="19">
        <v>56633</v>
      </c>
      <c r="I288" s="86">
        <v>9950.6</v>
      </c>
      <c r="J288" s="1">
        <v>11418</v>
      </c>
      <c r="K288" s="1">
        <v>10775</v>
      </c>
      <c r="L288" s="1">
        <v>10926</v>
      </c>
      <c r="M288" s="1">
        <v>9965</v>
      </c>
      <c r="N288" s="1">
        <v>10089</v>
      </c>
      <c r="O288" s="89">
        <f t="shared" si="19"/>
        <v>186.56407198876559</v>
      </c>
      <c r="P288" s="52">
        <f t="shared" si="20"/>
        <v>208.38047961455632</v>
      </c>
      <c r="Q288" s="52">
        <f t="shared" si="21"/>
        <v>196.65279602861733</v>
      </c>
      <c r="R288" s="52">
        <f t="shared" si="22"/>
        <v>200.35391089880534</v>
      </c>
      <c r="S288" s="52">
        <f t="shared" si="23"/>
        <v>181.78335583202599</v>
      </c>
      <c r="T288" s="52">
        <f t="shared" si="24"/>
        <v>178.14701675701448</v>
      </c>
    </row>
    <row r="289" spans="1:20" hidden="1">
      <c r="A289" s="1" t="s">
        <v>17</v>
      </c>
      <c r="B289" s="80" t="s">
        <v>869</v>
      </c>
      <c r="C289" s="19">
        <v>12520.1</v>
      </c>
      <c r="D289" s="19">
        <v>15216</v>
      </c>
      <c r="E289" s="19">
        <v>14914</v>
      </c>
      <c r="F289" s="19">
        <v>14683.5</v>
      </c>
      <c r="G289" s="19">
        <v>14584</v>
      </c>
      <c r="H289" s="19">
        <v>14960</v>
      </c>
      <c r="I289" s="86">
        <v>3877.8</v>
      </c>
      <c r="J289" s="1">
        <v>5383</v>
      </c>
      <c r="K289" s="1">
        <v>4961</v>
      </c>
      <c r="L289" s="1">
        <v>5152</v>
      </c>
      <c r="M289" s="1">
        <v>4676</v>
      </c>
      <c r="N289" s="1">
        <v>4588</v>
      </c>
      <c r="O289" s="89">
        <f t="shared" si="19"/>
        <v>309.72596065526636</v>
      </c>
      <c r="P289" s="52">
        <f t="shared" si="20"/>
        <v>353.77234490010517</v>
      </c>
      <c r="Q289" s="52">
        <f t="shared" si="21"/>
        <v>332.64047203969426</v>
      </c>
      <c r="R289" s="52">
        <f t="shared" si="22"/>
        <v>350.87002417679707</v>
      </c>
      <c r="S289" s="52">
        <f t="shared" si="23"/>
        <v>320.62534284147011</v>
      </c>
      <c r="T289" s="52">
        <f t="shared" si="24"/>
        <v>306.68449197860963</v>
      </c>
    </row>
    <row r="290" spans="1:20" hidden="1">
      <c r="A290" s="1" t="s">
        <v>17</v>
      </c>
      <c r="B290" s="80" t="s">
        <v>870</v>
      </c>
      <c r="C290" s="19">
        <v>1531.2</v>
      </c>
      <c r="D290" s="19">
        <v>1508.5</v>
      </c>
      <c r="E290" s="19">
        <v>1714</v>
      </c>
      <c r="F290" s="19">
        <v>1844.5</v>
      </c>
      <c r="G290" s="19">
        <v>1873.5</v>
      </c>
      <c r="H290" s="19">
        <v>1988</v>
      </c>
      <c r="I290" s="86">
        <v>771.6</v>
      </c>
      <c r="J290" s="1">
        <v>858</v>
      </c>
      <c r="K290" s="1">
        <v>817</v>
      </c>
      <c r="L290" s="1">
        <v>982</v>
      </c>
      <c r="M290" s="1">
        <v>917</v>
      </c>
      <c r="N290" s="1">
        <v>966</v>
      </c>
      <c r="O290" s="89">
        <f t="shared" si="19"/>
        <v>503.91849529780563</v>
      </c>
      <c r="P290" s="52">
        <f t="shared" si="20"/>
        <v>568.77693072588659</v>
      </c>
      <c r="Q290" s="52">
        <f t="shared" si="21"/>
        <v>476.6627771295216</v>
      </c>
      <c r="R290" s="52">
        <f t="shared" si="22"/>
        <v>532.39360260233127</v>
      </c>
      <c r="S290" s="52">
        <f t="shared" si="23"/>
        <v>489.45823325326927</v>
      </c>
      <c r="T290" s="52">
        <f t="shared" si="24"/>
        <v>485.91549295774649</v>
      </c>
    </row>
    <row r="291" spans="1:20" hidden="1">
      <c r="A291" s="28" t="s">
        <v>17</v>
      </c>
      <c r="B291" s="81" t="s">
        <v>871</v>
      </c>
      <c r="C291" s="82">
        <v>4445973.8</v>
      </c>
      <c r="D291" s="82">
        <v>4451528</v>
      </c>
      <c r="E291" s="82">
        <v>4432151.5</v>
      </c>
      <c r="F291" s="82">
        <v>4431472</v>
      </c>
      <c r="G291" s="82">
        <v>4444758</v>
      </c>
      <c r="H291" s="82">
        <v>4458808</v>
      </c>
      <c r="I291" s="87">
        <v>50935.8</v>
      </c>
      <c r="J291" s="28">
        <v>59703</v>
      </c>
      <c r="K291" s="28">
        <v>55652</v>
      </c>
      <c r="L291" s="28">
        <v>54961</v>
      </c>
      <c r="M291" s="28">
        <v>50950</v>
      </c>
      <c r="N291" s="28">
        <v>50338</v>
      </c>
      <c r="O291" s="90">
        <f t="shared" si="19"/>
        <v>11.456612722279202</v>
      </c>
      <c r="P291" s="91">
        <f t="shared" si="20"/>
        <v>13.411799274316595</v>
      </c>
      <c r="Q291" s="91">
        <f t="shared" si="21"/>
        <v>12.556429986655465</v>
      </c>
      <c r="R291" s="91">
        <f t="shared" si="22"/>
        <v>12.402425198669878</v>
      </c>
      <c r="S291" s="91">
        <f t="shared" si="23"/>
        <v>11.462941289492028</v>
      </c>
      <c r="T291" s="91">
        <f t="shared" si="24"/>
        <v>11.289564385817915</v>
      </c>
    </row>
    <row r="292" spans="1:20" hidden="1">
      <c r="A292" s="1" t="s">
        <v>18</v>
      </c>
      <c r="B292" s="80" t="s">
        <v>849</v>
      </c>
      <c r="C292" s="19">
        <v>26131.599999999999</v>
      </c>
      <c r="D292" s="19">
        <v>22823.5</v>
      </c>
      <c r="E292" s="19">
        <v>22540.5</v>
      </c>
      <c r="F292" s="19">
        <v>22181.5</v>
      </c>
      <c r="G292" s="19">
        <v>21337.5</v>
      </c>
      <c r="H292" s="19">
        <v>20951.5</v>
      </c>
      <c r="I292" s="86">
        <v>61</v>
      </c>
      <c r="J292" s="1">
        <v>44</v>
      </c>
      <c r="K292" s="1">
        <v>37</v>
      </c>
      <c r="L292" s="1">
        <v>31</v>
      </c>
      <c r="M292" s="1">
        <v>38</v>
      </c>
      <c r="N292" s="1">
        <v>62</v>
      </c>
      <c r="O292" s="89">
        <f t="shared" si="19"/>
        <v>2.334338502043503</v>
      </c>
      <c r="P292" s="52">
        <f t="shared" si="20"/>
        <v>1.9278375358731132</v>
      </c>
      <c r="Q292" s="52">
        <f t="shared" si="21"/>
        <v>1.6414897628712761</v>
      </c>
      <c r="R292" s="52">
        <f t="shared" si="22"/>
        <v>1.3975610305885535</v>
      </c>
      <c r="S292" s="52">
        <f t="shared" si="23"/>
        <v>1.7809021675454013</v>
      </c>
      <c r="T292" s="52">
        <f t="shared" si="24"/>
        <v>2.9592153306445841</v>
      </c>
    </row>
    <row r="293" spans="1:20" hidden="1">
      <c r="A293" s="1" t="s">
        <v>18</v>
      </c>
      <c r="B293" s="80" t="s">
        <v>850</v>
      </c>
      <c r="C293" s="19">
        <v>115167.3</v>
      </c>
      <c r="D293" s="19">
        <v>104148.5</v>
      </c>
      <c r="E293" s="19">
        <v>100423.5</v>
      </c>
      <c r="F293" s="19">
        <v>96469.5</v>
      </c>
      <c r="G293" s="19">
        <v>93517.5</v>
      </c>
      <c r="H293" s="19">
        <v>91055</v>
      </c>
      <c r="I293" s="86">
        <v>12.2</v>
      </c>
      <c r="J293" s="1">
        <v>13</v>
      </c>
      <c r="K293" s="1">
        <v>7</v>
      </c>
      <c r="L293" s="1">
        <v>9</v>
      </c>
      <c r="M293" s="1">
        <v>12</v>
      </c>
      <c r="N293" s="1">
        <v>9</v>
      </c>
      <c r="O293" s="89">
        <f t="shared" si="19"/>
        <v>0.10593284725785877</v>
      </c>
      <c r="P293" s="52">
        <f t="shared" si="20"/>
        <v>0.12482176891649903</v>
      </c>
      <c r="Q293" s="52">
        <f t="shared" si="21"/>
        <v>6.9704800171274658E-2</v>
      </c>
      <c r="R293" s="52">
        <f t="shared" si="22"/>
        <v>9.329373532567288E-2</v>
      </c>
      <c r="S293" s="52">
        <f t="shared" si="23"/>
        <v>0.12831822920843691</v>
      </c>
      <c r="T293" s="52">
        <f t="shared" si="24"/>
        <v>9.8841359617813401E-2</v>
      </c>
    </row>
    <row r="294" spans="1:20" hidden="1">
      <c r="A294" s="1" t="s">
        <v>18</v>
      </c>
      <c r="B294" s="80" t="s">
        <v>851</v>
      </c>
      <c r="C294" s="19">
        <v>161607.4</v>
      </c>
      <c r="D294" s="19">
        <v>152573.5</v>
      </c>
      <c r="E294" s="19">
        <v>148793</v>
      </c>
      <c r="F294" s="19">
        <v>144441.5</v>
      </c>
      <c r="G294" s="19">
        <v>140380.5</v>
      </c>
      <c r="H294" s="19">
        <v>136332</v>
      </c>
      <c r="I294" s="86">
        <v>14</v>
      </c>
      <c r="J294" s="1">
        <v>6</v>
      </c>
      <c r="K294" s="1">
        <v>8</v>
      </c>
      <c r="L294" s="1">
        <v>17</v>
      </c>
      <c r="M294" s="1">
        <v>9</v>
      </c>
      <c r="N294" s="1">
        <v>8</v>
      </c>
      <c r="O294" s="89">
        <f t="shared" si="19"/>
        <v>8.662969641241676E-2</v>
      </c>
      <c r="P294" s="52">
        <f t="shared" si="20"/>
        <v>3.9325308785601698E-2</v>
      </c>
      <c r="Q294" s="52">
        <f t="shared" si="21"/>
        <v>5.3765970173328043E-2</v>
      </c>
      <c r="R294" s="52">
        <f t="shared" si="22"/>
        <v>0.11769470685363971</v>
      </c>
      <c r="S294" s="52">
        <f t="shared" si="23"/>
        <v>6.4111468473185385E-2</v>
      </c>
      <c r="T294" s="52">
        <f t="shared" si="24"/>
        <v>5.8680280491740747E-2</v>
      </c>
    </row>
    <row r="295" spans="1:20" hidden="1">
      <c r="A295" s="1" t="s">
        <v>18</v>
      </c>
      <c r="B295" s="80" t="s">
        <v>852</v>
      </c>
      <c r="C295" s="19">
        <v>163944.79999999999</v>
      </c>
      <c r="D295" s="19">
        <v>167278</v>
      </c>
      <c r="E295" s="19">
        <v>167424.5</v>
      </c>
      <c r="F295" s="19">
        <v>166205.5</v>
      </c>
      <c r="G295" s="19">
        <v>163757</v>
      </c>
      <c r="H295" s="19">
        <v>160690</v>
      </c>
      <c r="I295" s="86">
        <v>9.4</v>
      </c>
      <c r="J295" s="1">
        <v>6</v>
      </c>
      <c r="K295" s="1">
        <v>18</v>
      </c>
      <c r="L295" s="1">
        <v>13</v>
      </c>
      <c r="M295" s="1">
        <v>9</v>
      </c>
      <c r="N295" s="1">
        <v>11</v>
      </c>
      <c r="O295" s="89">
        <f t="shared" si="19"/>
        <v>5.733637175439539E-2</v>
      </c>
      <c r="P295" s="52">
        <f t="shared" si="20"/>
        <v>3.5868434581953393E-2</v>
      </c>
      <c r="Q295" s="52">
        <f t="shared" si="21"/>
        <v>0.10751114681543024</v>
      </c>
      <c r="R295" s="52">
        <f t="shared" si="22"/>
        <v>7.8216424847553187E-2</v>
      </c>
      <c r="S295" s="52">
        <f t="shared" si="23"/>
        <v>5.4959482648070011E-2</v>
      </c>
      <c r="T295" s="52">
        <f t="shared" si="24"/>
        <v>6.845478872362934E-2</v>
      </c>
    </row>
    <row r="296" spans="1:20" hidden="1">
      <c r="A296" s="1" t="s">
        <v>18</v>
      </c>
      <c r="B296" s="80" t="s">
        <v>853</v>
      </c>
      <c r="C296" s="19">
        <v>159697.60000000001</v>
      </c>
      <c r="D296" s="19">
        <v>164881</v>
      </c>
      <c r="E296" s="19">
        <v>166427.5</v>
      </c>
      <c r="F296" s="19">
        <v>168475</v>
      </c>
      <c r="G296" s="19">
        <v>171545.5</v>
      </c>
      <c r="H296" s="19">
        <v>173586</v>
      </c>
      <c r="I296" s="86">
        <v>30.6</v>
      </c>
      <c r="J296" s="1">
        <v>28</v>
      </c>
      <c r="K296" s="1">
        <v>28</v>
      </c>
      <c r="L296" s="1">
        <v>33</v>
      </c>
      <c r="M296" s="1">
        <v>25</v>
      </c>
      <c r="N296" s="1">
        <v>26</v>
      </c>
      <c r="O296" s="89">
        <f t="shared" si="19"/>
        <v>0.19161214695775017</v>
      </c>
      <c r="P296" s="52">
        <f t="shared" si="20"/>
        <v>0.16981944553951031</v>
      </c>
      <c r="Q296" s="52">
        <f t="shared" si="21"/>
        <v>0.16824142644695136</v>
      </c>
      <c r="R296" s="52">
        <f t="shared" si="22"/>
        <v>0.19587475886630062</v>
      </c>
      <c r="S296" s="52">
        <f t="shared" si="23"/>
        <v>0.14573393064813708</v>
      </c>
      <c r="T296" s="52">
        <f t="shared" si="24"/>
        <v>0.1497816644199417</v>
      </c>
    </row>
    <row r="297" spans="1:20" hidden="1">
      <c r="A297" s="1" t="s">
        <v>18</v>
      </c>
      <c r="B297" s="80" t="s">
        <v>854</v>
      </c>
      <c r="C297" s="19">
        <v>162472.4</v>
      </c>
      <c r="D297" s="19">
        <v>167127</v>
      </c>
      <c r="E297" s="19">
        <v>167879</v>
      </c>
      <c r="F297" s="19">
        <v>167357.5</v>
      </c>
      <c r="G297" s="19">
        <v>169506.5</v>
      </c>
      <c r="H297" s="19">
        <v>172839</v>
      </c>
      <c r="I297" s="86">
        <v>46.4</v>
      </c>
      <c r="J297" s="1">
        <v>44</v>
      </c>
      <c r="K297" s="1">
        <v>43</v>
      </c>
      <c r="L297" s="1">
        <v>39</v>
      </c>
      <c r="M297" s="1">
        <v>32</v>
      </c>
      <c r="N297" s="1">
        <v>43</v>
      </c>
      <c r="O297" s="89">
        <f t="shared" si="19"/>
        <v>0.28558696738646072</v>
      </c>
      <c r="P297" s="52">
        <f t="shared" si="20"/>
        <v>0.26327284041477439</v>
      </c>
      <c r="Q297" s="52">
        <f t="shared" si="21"/>
        <v>0.2561368604768911</v>
      </c>
      <c r="R297" s="52">
        <f t="shared" si="22"/>
        <v>0.2330340737642472</v>
      </c>
      <c r="S297" s="52">
        <f t="shared" si="23"/>
        <v>0.18878332099359021</v>
      </c>
      <c r="T297" s="52">
        <f t="shared" si="24"/>
        <v>0.24878644287458268</v>
      </c>
    </row>
    <row r="298" spans="1:20" hidden="1">
      <c r="A298" s="1" t="s">
        <v>18</v>
      </c>
      <c r="B298" s="80" t="s">
        <v>855</v>
      </c>
      <c r="C298" s="19">
        <v>178459.9</v>
      </c>
      <c r="D298" s="19">
        <v>174266.5</v>
      </c>
      <c r="E298" s="19">
        <v>171843</v>
      </c>
      <c r="F298" s="19">
        <v>170728</v>
      </c>
      <c r="G298" s="19">
        <v>172418</v>
      </c>
      <c r="H298" s="19">
        <v>175418</v>
      </c>
      <c r="I298" s="86">
        <v>51.4</v>
      </c>
      <c r="J298" s="1">
        <v>41</v>
      </c>
      <c r="K298" s="1">
        <v>62</v>
      </c>
      <c r="L298" s="1">
        <v>50</v>
      </c>
      <c r="M298" s="1">
        <v>43</v>
      </c>
      <c r="N298" s="1">
        <v>42</v>
      </c>
      <c r="O298" s="89">
        <f t="shared" si="19"/>
        <v>0.28801988569981268</v>
      </c>
      <c r="P298" s="52">
        <f t="shared" si="20"/>
        <v>0.23527183939540877</v>
      </c>
      <c r="Q298" s="52">
        <f t="shared" si="21"/>
        <v>0.36079444609323624</v>
      </c>
      <c r="R298" s="52">
        <f t="shared" si="22"/>
        <v>0.29286350217890444</v>
      </c>
      <c r="S298" s="52">
        <f t="shared" si="23"/>
        <v>0.24939391478847917</v>
      </c>
      <c r="T298" s="52">
        <f t="shared" si="24"/>
        <v>0.23942810885998017</v>
      </c>
    </row>
    <row r="299" spans="1:20" hidden="1">
      <c r="A299" s="1" t="s">
        <v>18</v>
      </c>
      <c r="B299" s="80" t="s">
        <v>856</v>
      </c>
      <c r="C299" s="19">
        <v>196711.6</v>
      </c>
      <c r="D299" s="19">
        <v>190045.5</v>
      </c>
      <c r="E299" s="19">
        <v>188467.5</v>
      </c>
      <c r="F299" s="19">
        <v>187700.5</v>
      </c>
      <c r="G299" s="19">
        <v>187606.5</v>
      </c>
      <c r="H299" s="19">
        <v>186934.5</v>
      </c>
      <c r="I299" s="86">
        <v>68.400000000000006</v>
      </c>
      <c r="J299" s="1">
        <v>73</v>
      </c>
      <c r="K299" s="1">
        <v>78</v>
      </c>
      <c r="L299" s="1">
        <v>63</v>
      </c>
      <c r="M299" s="1">
        <v>62</v>
      </c>
      <c r="N299" s="1">
        <v>53</v>
      </c>
      <c r="O299" s="89">
        <f t="shared" si="19"/>
        <v>0.34771716563741029</v>
      </c>
      <c r="P299" s="52">
        <f t="shared" si="20"/>
        <v>0.38411854003383405</v>
      </c>
      <c r="Q299" s="52">
        <f t="shared" si="21"/>
        <v>0.41386445938954991</v>
      </c>
      <c r="R299" s="52">
        <f t="shared" si="22"/>
        <v>0.33564108779678259</v>
      </c>
      <c r="S299" s="52">
        <f t="shared" si="23"/>
        <v>0.33047895462044224</v>
      </c>
      <c r="T299" s="52">
        <f t="shared" si="24"/>
        <v>0.28352176831991954</v>
      </c>
    </row>
    <row r="300" spans="1:20" hidden="1">
      <c r="A300" s="1" t="s">
        <v>18</v>
      </c>
      <c r="B300" s="80" t="s">
        <v>857</v>
      </c>
      <c r="C300" s="19">
        <v>230398.2</v>
      </c>
      <c r="D300" s="19">
        <v>210351</v>
      </c>
      <c r="E300" s="19">
        <v>205963</v>
      </c>
      <c r="F300" s="19">
        <v>201395.5</v>
      </c>
      <c r="G300" s="19">
        <v>199670</v>
      </c>
      <c r="H300" s="19">
        <v>198954</v>
      </c>
      <c r="I300" s="86">
        <v>120.6</v>
      </c>
      <c r="J300" s="1">
        <v>105</v>
      </c>
      <c r="K300" s="1">
        <v>108</v>
      </c>
      <c r="L300" s="1">
        <v>94</v>
      </c>
      <c r="M300" s="1">
        <v>97</v>
      </c>
      <c r="N300" s="1">
        <v>102</v>
      </c>
      <c r="O300" s="89">
        <f t="shared" si="19"/>
        <v>0.52344158938741703</v>
      </c>
      <c r="P300" s="52">
        <f t="shared" si="20"/>
        <v>0.49916568022020341</v>
      </c>
      <c r="Q300" s="52">
        <f t="shared" si="21"/>
        <v>0.52436602690774547</v>
      </c>
      <c r="R300" s="52">
        <f t="shared" si="22"/>
        <v>0.46674329863378278</v>
      </c>
      <c r="S300" s="52">
        <f t="shared" si="23"/>
        <v>0.48580157259478141</v>
      </c>
      <c r="T300" s="52">
        <f t="shared" si="24"/>
        <v>0.51268132332096872</v>
      </c>
    </row>
    <row r="301" spans="1:20" hidden="1">
      <c r="A301" s="1" t="s">
        <v>18</v>
      </c>
      <c r="B301" s="80" t="s">
        <v>858</v>
      </c>
      <c r="C301" s="19">
        <v>282624.7</v>
      </c>
      <c r="D301" s="19">
        <v>252830.5</v>
      </c>
      <c r="E301" s="19">
        <v>242393</v>
      </c>
      <c r="F301" s="19">
        <v>233323</v>
      </c>
      <c r="G301" s="19">
        <v>226649.5</v>
      </c>
      <c r="H301" s="19">
        <v>221066</v>
      </c>
      <c r="I301" s="86">
        <v>225.2</v>
      </c>
      <c r="J301" s="1">
        <v>200</v>
      </c>
      <c r="K301" s="1">
        <v>175</v>
      </c>
      <c r="L301" s="1">
        <v>176</v>
      </c>
      <c r="M301" s="1">
        <v>185</v>
      </c>
      <c r="N301" s="1">
        <v>153</v>
      </c>
      <c r="O301" s="89">
        <f t="shared" si="19"/>
        <v>0.79681641413507021</v>
      </c>
      <c r="P301" s="52">
        <f t="shared" si="20"/>
        <v>0.79104380207293024</v>
      </c>
      <c r="Q301" s="52">
        <f t="shared" si="21"/>
        <v>0.72196804363162304</v>
      </c>
      <c r="R301" s="52">
        <f t="shared" si="22"/>
        <v>0.75431911984673605</v>
      </c>
      <c r="S301" s="52">
        <f t="shared" si="23"/>
        <v>0.81623828863509518</v>
      </c>
      <c r="T301" s="52">
        <f t="shared" si="24"/>
        <v>0.69210100151086096</v>
      </c>
    </row>
    <row r="302" spans="1:20" hidden="1">
      <c r="A302" s="1" t="s">
        <v>18</v>
      </c>
      <c r="B302" s="80" t="s">
        <v>859</v>
      </c>
      <c r="C302" s="19">
        <v>302484.7</v>
      </c>
      <c r="D302" s="19">
        <v>298983</v>
      </c>
      <c r="E302" s="19">
        <v>295078.5</v>
      </c>
      <c r="F302" s="19">
        <v>287534</v>
      </c>
      <c r="G302" s="19">
        <v>279340.5</v>
      </c>
      <c r="H302" s="19">
        <v>268907.5</v>
      </c>
      <c r="I302" s="86">
        <v>413.6</v>
      </c>
      <c r="J302" s="1">
        <v>419</v>
      </c>
      <c r="K302" s="1">
        <v>404</v>
      </c>
      <c r="L302" s="1">
        <v>360</v>
      </c>
      <c r="M302" s="1">
        <v>310</v>
      </c>
      <c r="N302" s="1">
        <v>327</v>
      </c>
      <c r="O302" s="89">
        <f t="shared" si="19"/>
        <v>1.367341885391228</v>
      </c>
      <c r="P302" s="52">
        <f t="shared" si="20"/>
        <v>1.4014174718963954</v>
      </c>
      <c r="Q302" s="52">
        <f t="shared" si="21"/>
        <v>1.3691271983556919</v>
      </c>
      <c r="R302" s="52">
        <f t="shared" si="22"/>
        <v>1.2520258473780492</v>
      </c>
      <c r="S302" s="52">
        <f t="shared" si="23"/>
        <v>1.1097567305850746</v>
      </c>
      <c r="T302" s="52">
        <f t="shared" si="24"/>
        <v>1.2160315350073911</v>
      </c>
    </row>
    <row r="303" spans="1:20" hidden="1">
      <c r="A303" s="1" t="s">
        <v>18</v>
      </c>
      <c r="B303" s="80" t="s">
        <v>860</v>
      </c>
      <c r="C303" s="19">
        <v>299704</v>
      </c>
      <c r="D303" s="19">
        <v>304157.5</v>
      </c>
      <c r="E303" s="19">
        <v>303200</v>
      </c>
      <c r="F303" s="19">
        <v>303121.5</v>
      </c>
      <c r="G303" s="19">
        <v>303774.5</v>
      </c>
      <c r="H303" s="19">
        <v>303136</v>
      </c>
      <c r="I303" s="86">
        <v>650.79999999999995</v>
      </c>
      <c r="J303" s="1">
        <v>653</v>
      </c>
      <c r="K303" s="1">
        <v>669</v>
      </c>
      <c r="L303" s="1">
        <v>627</v>
      </c>
      <c r="M303" s="1">
        <v>604</v>
      </c>
      <c r="N303" s="1">
        <v>588</v>
      </c>
      <c r="O303" s="89">
        <f t="shared" si="19"/>
        <v>2.1714758561780956</v>
      </c>
      <c r="P303" s="52">
        <f t="shared" si="20"/>
        <v>2.146914016586801</v>
      </c>
      <c r="Q303" s="52">
        <f t="shared" si="21"/>
        <v>2.2064643799472297</v>
      </c>
      <c r="R303" s="52">
        <f t="shared" si="22"/>
        <v>2.0684774916988728</v>
      </c>
      <c r="S303" s="52">
        <f t="shared" si="23"/>
        <v>1.9883169917158947</v>
      </c>
      <c r="T303" s="52">
        <f t="shared" si="24"/>
        <v>1.9397234244695449</v>
      </c>
    </row>
    <row r="304" spans="1:20" hidden="1">
      <c r="A304" s="1" t="s">
        <v>18</v>
      </c>
      <c r="B304" s="80" t="s">
        <v>861</v>
      </c>
      <c r="C304" s="19">
        <v>263498.5</v>
      </c>
      <c r="D304" s="19">
        <v>286246.5</v>
      </c>
      <c r="E304" s="19">
        <v>293344</v>
      </c>
      <c r="F304" s="19">
        <v>299496.5</v>
      </c>
      <c r="G304" s="19">
        <v>303518</v>
      </c>
      <c r="H304" s="19">
        <v>304483.5</v>
      </c>
      <c r="I304" s="86">
        <v>957</v>
      </c>
      <c r="J304" s="1">
        <v>1050</v>
      </c>
      <c r="K304" s="1">
        <v>1112</v>
      </c>
      <c r="L304" s="1">
        <v>1021</v>
      </c>
      <c r="M304" s="1">
        <v>963</v>
      </c>
      <c r="N304" s="1">
        <v>997</v>
      </c>
      <c r="O304" s="89">
        <f t="shared" si="19"/>
        <v>3.6318992328229571</v>
      </c>
      <c r="P304" s="52">
        <f t="shared" si="20"/>
        <v>3.6681671216940646</v>
      </c>
      <c r="Q304" s="52">
        <f t="shared" si="21"/>
        <v>3.7907712446820119</v>
      </c>
      <c r="R304" s="52">
        <f t="shared" si="22"/>
        <v>3.4090548637463209</v>
      </c>
      <c r="S304" s="52">
        <f t="shared" si="23"/>
        <v>3.1727937058098696</v>
      </c>
      <c r="T304" s="52">
        <f t="shared" si="24"/>
        <v>3.2743974632451347</v>
      </c>
    </row>
    <row r="305" spans="1:20" hidden="1">
      <c r="A305" s="1" t="s">
        <v>18</v>
      </c>
      <c r="B305" s="80" t="s">
        <v>862</v>
      </c>
      <c r="C305" s="19">
        <v>233828.5</v>
      </c>
      <c r="D305" s="19">
        <v>245479.5</v>
      </c>
      <c r="E305" s="19">
        <v>250331</v>
      </c>
      <c r="F305" s="19">
        <v>256860.5</v>
      </c>
      <c r="G305" s="19">
        <v>264430.5</v>
      </c>
      <c r="H305" s="19">
        <v>273268</v>
      </c>
      <c r="I305" s="86">
        <v>1380.2</v>
      </c>
      <c r="J305" s="1">
        <v>1387</v>
      </c>
      <c r="K305" s="1">
        <v>1463</v>
      </c>
      <c r="L305" s="1">
        <v>1400</v>
      </c>
      <c r="M305" s="1">
        <v>1418</v>
      </c>
      <c r="N305" s="1">
        <v>1345</v>
      </c>
      <c r="O305" s="89">
        <f t="shared" si="19"/>
        <v>5.9026166613565074</v>
      </c>
      <c r="P305" s="52">
        <f t="shared" si="20"/>
        <v>5.6501663071661783</v>
      </c>
      <c r="Q305" s="52">
        <f t="shared" si="21"/>
        <v>5.8442621968513686</v>
      </c>
      <c r="R305" s="52">
        <f t="shared" si="22"/>
        <v>5.450429318637938</v>
      </c>
      <c r="S305" s="52">
        <f t="shared" si="23"/>
        <v>5.3624676427265392</v>
      </c>
      <c r="T305" s="52">
        <f t="shared" si="24"/>
        <v>4.9219081634146695</v>
      </c>
    </row>
    <row r="306" spans="1:20" hidden="1">
      <c r="A306" s="1" t="s">
        <v>18</v>
      </c>
      <c r="B306" s="80" t="s">
        <v>863</v>
      </c>
      <c r="C306" s="19">
        <v>232832.8</v>
      </c>
      <c r="D306" s="19">
        <v>219572.5</v>
      </c>
      <c r="E306" s="19">
        <v>220751.5</v>
      </c>
      <c r="F306" s="19">
        <v>224224</v>
      </c>
      <c r="G306" s="19">
        <v>228831</v>
      </c>
      <c r="H306" s="19">
        <v>233334</v>
      </c>
      <c r="I306" s="86">
        <v>2148.6</v>
      </c>
      <c r="J306" s="1">
        <v>2121</v>
      </c>
      <c r="K306" s="1">
        <v>2212</v>
      </c>
      <c r="L306" s="1">
        <v>2051</v>
      </c>
      <c r="M306" s="1">
        <v>1834</v>
      </c>
      <c r="N306" s="1">
        <v>1862</v>
      </c>
      <c r="O306" s="89">
        <f t="shared" si="19"/>
        <v>9.2280812669005403</v>
      </c>
      <c r="P306" s="52">
        <f t="shared" si="20"/>
        <v>9.6596796046863798</v>
      </c>
      <c r="Q306" s="52">
        <f t="shared" si="21"/>
        <v>10.020316962738645</v>
      </c>
      <c r="R306" s="52">
        <f t="shared" si="22"/>
        <v>9.1471028971028971</v>
      </c>
      <c r="S306" s="52">
        <f t="shared" si="23"/>
        <v>8.0146483649505527</v>
      </c>
      <c r="T306" s="52">
        <f t="shared" si="24"/>
        <v>7.9799772000651421</v>
      </c>
    </row>
    <row r="307" spans="1:20" hidden="1">
      <c r="A307" s="1" t="s">
        <v>18</v>
      </c>
      <c r="B307" s="80" t="s">
        <v>864</v>
      </c>
      <c r="C307" s="19">
        <v>210062.7</v>
      </c>
      <c r="D307" s="19">
        <v>229957.5</v>
      </c>
      <c r="E307" s="19">
        <v>227216.5</v>
      </c>
      <c r="F307" s="19">
        <v>219093.5</v>
      </c>
      <c r="G307" s="19">
        <v>212130.5</v>
      </c>
      <c r="H307" s="19">
        <v>207944.5</v>
      </c>
      <c r="I307" s="86">
        <v>3160.4</v>
      </c>
      <c r="J307" s="1">
        <v>3782</v>
      </c>
      <c r="K307" s="1">
        <v>3769</v>
      </c>
      <c r="L307" s="1">
        <v>3302</v>
      </c>
      <c r="M307" s="1">
        <v>3016</v>
      </c>
      <c r="N307" s="1">
        <v>2911</v>
      </c>
      <c r="O307" s="89">
        <f t="shared" si="19"/>
        <v>15.045031792888503</v>
      </c>
      <c r="P307" s="52">
        <f t="shared" si="20"/>
        <v>16.4465172912386</v>
      </c>
      <c r="Q307" s="52">
        <f t="shared" si="21"/>
        <v>16.587703797919605</v>
      </c>
      <c r="R307" s="52">
        <f t="shared" si="22"/>
        <v>15.071191066827634</v>
      </c>
      <c r="S307" s="52">
        <f t="shared" si="23"/>
        <v>14.217663183747739</v>
      </c>
      <c r="T307" s="52">
        <f t="shared" si="24"/>
        <v>13.998927598469784</v>
      </c>
    </row>
    <row r="308" spans="1:20" hidden="1">
      <c r="A308" s="1" t="s">
        <v>18</v>
      </c>
      <c r="B308" s="80" t="s">
        <v>865</v>
      </c>
      <c r="C308" s="19">
        <v>191552.1</v>
      </c>
      <c r="D308" s="19">
        <v>178823.5</v>
      </c>
      <c r="E308" s="19">
        <v>179742.5</v>
      </c>
      <c r="F308" s="19">
        <v>188475</v>
      </c>
      <c r="G308" s="19">
        <v>197316</v>
      </c>
      <c r="H308" s="19">
        <v>204033.5</v>
      </c>
      <c r="I308" s="86">
        <v>5028.2</v>
      </c>
      <c r="J308" s="1">
        <v>4975</v>
      </c>
      <c r="K308" s="1">
        <v>5067</v>
      </c>
      <c r="L308" s="1">
        <v>5199</v>
      </c>
      <c r="M308" s="1">
        <v>4831</v>
      </c>
      <c r="N308" s="1">
        <v>4850</v>
      </c>
      <c r="O308" s="89">
        <f t="shared" si="19"/>
        <v>26.249777475684162</v>
      </c>
      <c r="P308" s="52">
        <f t="shared" si="20"/>
        <v>27.820728259988201</v>
      </c>
      <c r="Q308" s="52">
        <f t="shared" si="21"/>
        <v>28.190327830090268</v>
      </c>
      <c r="R308" s="52">
        <f t="shared" si="22"/>
        <v>27.584560286510147</v>
      </c>
      <c r="S308" s="52">
        <f t="shared" si="23"/>
        <v>24.483569502726588</v>
      </c>
      <c r="T308" s="52">
        <f t="shared" si="24"/>
        <v>23.770606297495263</v>
      </c>
    </row>
    <row r="309" spans="1:20" hidden="1">
      <c r="A309" s="1" t="s">
        <v>18</v>
      </c>
      <c r="B309" s="80" t="s">
        <v>866</v>
      </c>
      <c r="C309" s="19">
        <v>148927.1</v>
      </c>
      <c r="D309" s="19">
        <v>161127.5</v>
      </c>
      <c r="E309" s="19">
        <v>162852</v>
      </c>
      <c r="F309" s="19">
        <v>161217.5</v>
      </c>
      <c r="G309" s="19">
        <v>157498</v>
      </c>
      <c r="H309" s="19">
        <v>153351</v>
      </c>
      <c r="I309" s="86">
        <v>7453.6</v>
      </c>
      <c r="J309" s="1">
        <v>8390</v>
      </c>
      <c r="K309" s="1">
        <v>8145</v>
      </c>
      <c r="L309" s="1">
        <v>8188</v>
      </c>
      <c r="M309" s="1">
        <v>7332</v>
      </c>
      <c r="N309" s="1">
        <v>7189</v>
      </c>
      <c r="O309" s="89">
        <f t="shared" si="19"/>
        <v>50.048647962660922</v>
      </c>
      <c r="P309" s="52">
        <f t="shared" si="20"/>
        <v>52.070565235605343</v>
      </c>
      <c r="Q309" s="52">
        <f t="shared" si="21"/>
        <v>50.014737307493924</v>
      </c>
      <c r="R309" s="52">
        <f t="shared" si="22"/>
        <v>50.788531021756327</v>
      </c>
      <c r="S309" s="52">
        <f t="shared" si="23"/>
        <v>46.552972101233031</v>
      </c>
      <c r="T309" s="52">
        <f t="shared" si="24"/>
        <v>46.879381288677607</v>
      </c>
    </row>
    <row r="310" spans="1:20" hidden="1">
      <c r="A310" s="1" t="s">
        <v>18</v>
      </c>
      <c r="B310" s="80" t="s">
        <v>867</v>
      </c>
      <c r="C310" s="19">
        <v>98343.1</v>
      </c>
      <c r="D310" s="19">
        <v>100497</v>
      </c>
      <c r="E310" s="19">
        <v>100917</v>
      </c>
      <c r="F310" s="19">
        <v>102150</v>
      </c>
      <c r="G310" s="19">
        <v>105947.5</v>
      </c>
      <c r="H310" s="19">
        <v>110754</v>
      </c>
      <c r="I310" s="86">
        <v>9872.6</v>
      </c>
      <c r="J310" s="1">
        <v>10505</v>
      </c>
      <c r="K310" s="1">
        <v>10110</v>
      </c>
      <c r="L310" s="1">
        <v>10703</v>
      </c>
      <c r="M310" s="1">
        <v>9715</v>
      </c>
      <c r="N310" s="1">
        <v>9937</v>
      </c>
      <c r="O310" s="89">
        <f t="shared" si="19"/>
        <v>100.38935115935944</v>
      </c>
      <c r="P310" s="52">
        <f t="shared" si="20"/>
        <v>104.5304834970198</v>
      </c>
      <c r="Q310" s="52">
        <f t="shared" si="21"/>
        <v>100.1813371384405</v>
      </c>
      <c r="R310" s="52">
        <f t="shared" si="22"/>
        <v>104.77728830151737</v>
      </c>
      <c r="S310" s="52">
        <f t="shared" si="23"/>
        <v>91.696359045753795</v>
      </c>
      <c r="T310" s="52">
        <f t="shared" si="24"/>
        <v>89.721364465391758</v>
      </c>
    </row>
    <row r="311" spans="1:20" hidden="1">
      <c r="A311" s="1" t="s">
        <v>18</v>
      </c>
      <c r="B311" s="80" t="s">
        <v>868</v>
      </c>
      <c r="C311" s="19">
        <v>45409.9</v>
      </c>
      <c r="D311" s="19">
        <v>47629.5</v>
      </c>
      <c r="E311" s="19">
        <v>48332.5</v>
      </c>
      <c r="F311" s="19">
        <v>48081</v>
      </c>
      <c r="G311" s="19">
        <v>47971.5</v>
      </c>
      <c r="H311" s="19">
        <v>48885</v>
      </c>
      <c r="I311" s="86">
        <v>8731.2000000000007</v>
      </c>
      <c r="J311" s="1">
        <v>9462</v>
      </c>
      <c r="K311" s="1">
        <v>9359</v>
      </c>
      <c r="L311" s="1">
        <v>10102</v>
      </c>
      <c r="M311" s="1">
        <v>8744</v>
      </c>
      <c r="N311" s="1">
        <v>8822</v>
      </c>
      <c r="O311" s="89">
        <f t="shared" si="19"/>
        <v>192.27525275325425</v>
      </c>
      <c r="P311" s="52">
        <f t="shared" si="20"/>
        <v>198.6583944824111</v>
      </c>
      <c r="Q311" s="52">
        <f t="shared" si="21"/>
        <v>193.6378213417473</v>
      </c>
      <c r="R311" s="52">
        <f t="shared" si="22"/>
        <v>210.1037831991847</v>
      </c>
      <c r="S311" s="52">
        <f t="shared" si="23"/>
        <v>182.27489238401967</v>
      </c>
      <c r="T311" s="52">
        <f t="shared" si="24"/>
        <v>180.4643551191572</v>
      </c>
    </row>
    <row r="312" spans="1:20" hidden="1">
      <c r="A312" s="1" t="s">
        <v>18</v>
      </c>
      <c r="B312" s="80" t="s">
        <v>869</v>
      </c>
      <c r="C312" s="19">
        <v>10361.200000000001</v>
      </c>
      <c r="D312" s="19">
        <v>12742.5</v>
      </c>
      <c r="E312" s="19">
        <v>12702</v>
      </c>
      <c r="F312" s="19">
        <v>12507.5</v>
      </c>
      <c r="G312" s="19">
        <v>12499.5</v>
      </c>
      <c r="H312" s="19">
        <v>13038.5</v>
      </c>
      <c r="I312" s="86">
        <v>3261.8</v>
      </c>
      <c r="J312" s="1">
        <v>4193</v>
      </c>
      <c r="K312" s="1">
        <v>4211</v>
      </c>
      <c r="L312" s="1">
        <v>4579</v>
      </c>
      <c r="M312" s="1">
        <v>3926</v>
      </c>
      <c r="N312" s="1">
        <v>4028</v>
      </c>
      <c r="O312" s="89">
        <f t="shared" si="19"/>
        <v>314.80909547156699</v>
      </c>
      <c r="P312" s="52">
        <f t="shared" si="20"/>
        <v>329.0563076319404</v>
      </c>
      <c r="Q312" s="52">
        <f t="shared" si="21"/>
        <v>331.52259486695004</v>
      </c>
      <c r="R312" s="52">
        <f t="shared" si="22"/>
        <v>366.10033979612234</v>
      </c>
      <c r="S312" s="52">
        <f t="shared" si="23"/>
        <v>314.09256370254815</v>
      </c>
      <c r="T312" s="52">
        <f t="shared" si="24"/>
        <v>308.9312420907313</v>
      </c>
    </row>
    <row r="313" spans="1:20" hidden="1">
      <c r="A313" s="1" t="s">
        <v>18</v>
      </c>
      <c r="B313" s="80" t="s">
        <v>870</v>
      </c>
      <c r="C313" s="19">
        <v>1180.5999999999999</v>
      </c>
      <c r="D313" s="19">
        <v>1168.5</v>
      </c>
      <c r="E313" s="19">
        <v>1406</v>
      </c>
      <c r="F313" s="19">
        <v>1547.5</v>
      </c>
      <c r="G313" s="19">
        <v>1609.5</v>
      </c>
      <c r="H313" s="19">
        <v>1720.5</v>
      </c>
      <c r="I313" s="86">
        <v>614.20000000000005</v>
      </c>
      <c r="J313" s="1">
        <v>638</v>
      </c>
      <c r="K313" s="1">
        <v>669</v>
      </c>
      <c r="L313" s="1">
        <v>798</v>
      </c>
      <c r="M313" s="1">
        <v>752</v>
      </c>
      <c r="N313" s="1">
        <v>802</v>
      </c>
      <c r="O313" s="89">
        <f t="shared" si="19"/>
        <v>520.24394375741156</v>
      </c>
      <c r="P313" s="52">
        <f t="shared" si="20"/>
        <v>545.99914420196842</v>
      </c>
      <c r="Q313" s="52">
        <f t="shared" si="21"/>
        <v>475.81792318634427</v>
      </c>
      <c r="R313" s="52">
        <f t="shared" si="22"/>
        <v>515.6704361873991</v>
      </c>
      <c r="S313" s="52">
        <f t="shared" si="23"/>
        <v>467.2258465361914</v>
      </c>
      <c r="T313" s="52">
        <f t="shared" si="24"/>
        <v>466.14356291775647</v>
      </c>
    </row>
    <row r="314" spans="1:20" hidden="1">
      <c r="A314" s="28" t="s">
        <v>18</v>
      </c>
      <c r="B314" s="81" t="s">
        <v>871</v>
      </c>
      <c r="C314" s="82">
        <v>3715400.7</v>
      </c>
      <c r="D314" s="82">
        <v>3692710</v>
      </c>
      <c r="E314" s="82">
        <v>3678028</v>
      </c>
      <c r="F314" s="82">
        <v>3662586</v>
      </c>
      <c r="G314" s="82">
        <v>3661255.5</v>
      </c>
      <c r="H314" s="82">
        <v>3660682</v>
      </c>
      <c r="I314" s="87">
        <v>44311.4</v>
      </c>
      <c r="J314" s="28">
        <v>48135</v>
      </c>
      <c r="K314" s="28">
        <v>47754</v>
      </c>
      <c r="L314" s="28">
        <v>48855</v>
      </c>
      <c r="M314" s="28">
        <v>43957</v>
      </c>
      <c r="N314" s="28">
        <v>44167</v>
      </c>
      <c r="O314" s="90">
        <f t="shared" si="19"/>
        <v>11.926412136381414</v>
      </c>
      <c r="P314" s="91">
        <f t="shared" si="20"/>
        <v>13.035142212629749</v>
      </c>
      <c r="Q314" s="91">
        <f t="shared" si="21"/>
        <v>12.983587944409342</v>
      </c>
      <c r="R314" s="91">
        <f t="shared" si="22"/>
        <v>13.338935932152856</v>
      </c>
      <c r="S314" s="91">
        <f t="shared" si="23"/>
        <v>12.005990841119939</v>
      </c>
      <c r="T314" s="91">
        <f t="shared" si="24"/>
        <v>12.065238116831781</v>
      </c>
    </row>
    <row r="315" spans="1:20" hidden="1">
      <c r="A315" s="1" t="s">
        <v>19</v>
      </c>
      <c r="B315" s="80" t="s">
        <v>849</v>
      </c>
      <c r="C315" s="19">
        <v>6146.7</v>
      </c>
      <c r="D315" s="19">
        <v>5378</v>
      </c>
      <c r="E315" s="19">
        <v>5255.5</v>
      </c>
      <c r="F315" s="19">
        <v>5084.5</v>
      </c>
      <c r="G315" s="19">
        <v>4841</v>
      </c>
      <c r="H315" s="19">
        <v>4772.5</v>
      </c>
      <c r="I315" s="86">
        <v>18.2</v>
      </c>
      <c r="J315" s="1">
        <v>18</v>
      </c>
      <c r="K315" s="1">
        <v>8</v>
      </c>
      <c r="L315" s="1">
        <v>9</v>
      </c>
      <c r="M315" s="1">
        <v>16</v>
      </c>
      <c r="N315" s="1">
        <v>18</v>
      </c>
      <c r="O315" s="89">
        <f t="shared" si="19"/>
        <v>2.9609383897050447</v>
      </c>
      <c r="P315" s="52">
        <f t="shared" si="20"/>
        <v>3.3469691335068799</v>
      </c>
      <c r="Q315" s="52">
        <f t="shared" si="21"/>
        <v>1.5222148225668348</v>
      </c>
      <c r="R315" s="52">
        <f t="shared" si="22"/>
        <v>1.7700855541351166</v>
      </c>
      <c r="S315" s="52">
        <f t="shared" si="23"/>
        <v>3.3051022516009088</v>
      </c>
      <c r="T315" s="52">
        <f t="shared" si="24"/>
        <v>3.7716081718177055</v>
      </c>
    </row>
    <row r="316" spans="1:20" hidden="1">
      <c r="A316" s="1" t="s">
        <v>19</v>
      </c>
      <c r="B316" s="80" t="s">
        <v>850</v>
      </c>
      <c r="C316" s="19">
        <v>27400.9</v>
      </c>
      <c r="D316" s="19">
        <v>24276.5</v>
      </c>
      <c r="E316" s="19">
        <v>23482.5</v>
      </c>
      <c r="F316" s="19">
        <v>22556.5</v>
      </c>
      <c r="G316" s="19">
        <v>21821.5</v>
      </c>
      <c r="H316" s="19">
        <v>21057.5</v>
      </c>
      <c r="I316" s="86">
        <v>2.4</v>
      </c>
      <c r="J316" s="1">
        <v>3</v>
      </c>
      <c r="K316" s="1">
        <v>1</v>
      </c>
      <c r="L316" s="1">
        <v>1</v>
      </c>
      <c r="M316" s="1">
        <v>2</v>
      </c>
      <c r="N316" s="1">
        <v>2</v>
      </c>
      <c r="O316" s="89">
        <f t="shared" si="19"/>
        <v>8.7588363885857751E-2</v>
      </c>
      <c r="P316" s="52">
        <f t="shared" si="20"/>
        <v>0.12357629806603095</v>
      </c>
      <c r="Q316" s="52">
        <f t="shared" si="21"/>
        <v>4.2584903651655487E-2</v>
      </c>
      <c r="R316" s="52">
        <f t="shared" si="22"/>
        <v>4.4333119056591229E-2</v>
      </c>
      <c r="S316" s="52">
        <f t="shared" si="23"/>
        <v>9.1652727814311566E-2</v>
      </c>
      <c r="T316" s="52">
        <f t="shared" si="24"/>
        <v>9.4978036329098889E-2</v>
      </c>
    </row>
    <row r="317" spans="1:20" hidden="1">
      <c r="A317" s="1" t="s">
        <v>19</v>
      </c>
      <c r="B317" s="80" t="s">
        <v>851</v>
      </c>
      <c r="C317" s="19">
        <v>38785</v>
      </c>
      <c r="D317" s="19">
        <v>36193.5</v>
      </c>
      <c r="E317" s="19">
        <v>35193</v>
      </c>
      <c r="F317" s="19">
        <v>34118</v>
      </c>
      <c r="G317" s="19">
        <v>32919.5</v>
      </c>
      <c r="H317" s="19">
        <v>31790.5</v>
      </c>
      <c r="I317" s="86">
        <v>2.6</v>
      </c>
      <c r="J317" s="1">
        <v>1</v>
      </c>
      <c r="K317" s="1">
        <v>4</v>
      </c>
      <c r="L317" s="1">
        <v>1</v>
      </c>
      <c r="M317" s="1">
        <v>4</v>
      </c>
      <c r="N317" s="1">
        <v>2</v>
      </c>
      <c r="O317" s="89">
        <f t="shared" si="19"/>
        <v>6.7036225344849806E-2</v>
      </c>
      <c r="P317" s="52">
        <f t="shared" si="20"/>
        <v>2.7629270449113789E-2</v>
      </c>
      <c r="Q317" s="52">
        <f t="shared" si="21"/>
        <v>0.11365896627170176</v>
      </c>
      <c r="R317" s="52">
        <f t="shared" si="22"/>
        <v>2.93100416202591E-2</v>
      </c>
      <c r="S317" s="52">
        <f t="shared" si="23"/>
        <v>0.12150852837983565</v>
      </c>
      <c r="T317" s="52">
        <f t="shared" si="24"/>
        <v>6.291187618942766E-2</v>
      </c>
    </row>
    <row r="318" spans="1:20" hidden="1">
      <c r="A318" s="1" t="s">
        <v>19</v>
      </c>
      <c r="B318" s="80" t="s">
        <v>852</v>
      </c>
      <c r="C318" s="19">
        <v>39171.699999999997</v>
      </c>
      <c r="D318" s="19">
        <v>39832</v>
      </c>
      <c r="E318" s="19">
        <v>39673</v>
      </c>
      <c r="F318" s="19">
        <v>39297</v>
      </c>
      <c r="G318" s="19">
        <v>38663</v>
      </c>
      <c r="H318" s="19">
        <v>37970.5</v>
      </c>
      <c r="I318" s="86">
        <v>3</v>
      </c>
      <c r="J318" s="1">
        <v>2</v>
      </c>
      <c r="K318" s="1">
        <v>4</v>
      </c>
      <c r="L318" s="1">
        <v>2</v>
      </c>
      <c r="M318" s="1">
        <v>3</v>
      </c>
      <c r="N318" s="1">
        <v>2</v>
      </c>
      <c r="O318" s="89">
        <f t="shared" si="19"/>
        <v>7.6585902577626208E-2</v>
      </c>
      <c r="P318" s="52">
        <f t="shared" si="20"/>
        <v>5.02108857200241E-2</v>
      </c>
      <c r="Q318" s="52">
        <f t="shared" si="21"/>
        <v>0.1008242381468505</v>
      </c>
      <c r="R318" s="52">
        <f t="shared" si="22"/>
        <v>5.0894470315800189E-2</v>
      </c>
      <c r="S318" s="52">
        <f t="shared" si="23"/>
        <v>7.7593564907017035E-2</v>
      </c>
      <c r="T318" s="52">
        <f t="shared" si="24"/>
        <v>5.2672469417047445E-2</v>
      </c>
    </row>
    <row r="319" spans="1:20" hidden="1">
      <c r="A319" s="1" t="s">
        <v>19</v>
      </c>
      <c r="B319" s="80" t="s">
        <v>853</v>
      </c>
      <c r="C319" s="19">
        <v>38151</v>
      </c>
      <c r="D319" s="19">
        <v>38723</v>
      </c>
      <c r="E319" s="19">
        <v>39143</v>
      </c>
      <c r="F319" s="19">
        <v>39689.5</v>
      </c>
      <c r="G319" s="19">
        <v>40425.5</v>
      </c>
      <c r="H319" s="19">
        <v>40915</v>
      </c>
      <c r="I319" s="86">
        <v>6</v>
      </c>
      <c r="J319" s="1">
        <v>11</v>
      </c>
      <c r="K319" s="1">
        <v>11</v>
      </c>
      <c r="L319" s="1">
        <v>10</v>
      </c>
      <c r="M319" s="1">
        <v>8</v>
      </c>
      <c r="N319" s="1">
        <v>12</v>
      </c>
      <c r="O319" s="89">
        <f t="shared" ref="O319:O382" si="25">+I319/C319*1000</f>
        <v>0.15726979633561375</v>
      </c>
      <c r="P319" s="52">
        <f t="shared" ref="P319:P382" si="26">+J319/D319*1000</f>
        <v>0.28406889962038062</v>
      </c>
      <c r="Q319" s="52">
        <f t="shared" ref="Q319:Q382" si="27">+K319/E319*1000</f>
        <v>0.28102087218659783</v>
      </c>
      <c r="R319" s="52">
        <f t="shared" ref="R319:R382" si="28">+L319/F319*1000</f>
        <v>0.25195580695146075</v>
      </c>
      <c r="S319" s="52">
        <f t="shared" ref="S319:S382" si="29">+M319/G319*1000</f>
        <v>0.19789489307491559</v>
      </c>
      <c r="T319" s="52">
        <f t="shared" ref="T319:T382" si="30">+N319/H319*1000</f>
        <v>0.29329096908224367</v>
      </c>
    </row>
    <row r="320" spans="1:20" hidden="1">
      <c r="A320" s="1" t="s">
        <v>19</v>
      </c>
      <c r="B320" s="80" t="s">
        <v>854</v>
      </c>
      <c r="C320" s="19">
        <v>39740.800000000003</v>
      </c>
      <c r="D320" s="19">
        <v>39741</v>
      </c>
      <c r="E320" s="19">
        <v>39665.5</v>
      </c>
      <c r="F320" s="19">
        <v>39483.5</v>
      </c>
      <c r="G320" s="19">
        <v>39815</v>
      </c>
      <c r="H320" s="19">
        <v>40316</v>
      </c>
      <c r="I320" s="86">
        <v>9</v>
      </c>
      <c r="J320" s="1">
        <v>8</v>
      </c>
      <c r="K320" s="1">
        <v>12</v>
      </c>
      <c r="L320" s="1">
        <v>15</v>
      </c>
      <c r="M320" s="1">
        <v>13</v>
      </c>
      <c r="N320" s="1">
        <v>18</v>
      </c>
      <c r="O320" s="89">
        <f t="shared" si="25"/>
        <v>0.22646750946130925</v>
      </c>
      <c r="P320" s="52">
        <f t="shared" si="26"/>
        <v>0.2013034397725271</v>
      </c>
      <c r="Q320" s="52">
        <f t="shared" si="27"/>
        <v>0.30252990634178317</v>
      </c>
      <c r="R320" s="52">
        <f t="shared" si="28"/>
        <v>0.37990553015816736</v>
      </c>
      <c r="S320" s="52">
        <f t="shared" si="29"/>
        <v>0.32651010925530577</v>
      </c>
      <c r="T320" s="52">
        <f t="shared" si="30"/>
        <v>0.44647286437146544</v>
      </c>
    </row>
    <row r="321" spans="1:20" hidden="1">
      <c r="A321" s="1" t="s">
        <v>19</v>
      </c>
      <c r="B321" s="80" t="s">
        <v>855</v>
      </c>
      <c r="C321" s="19">
        <v>43780.3</v>
      </c>
      <c r="D321" s="19">
        <v>41385.5</v>
      </c>
      <c r="E321" s="19">
        <v>40474</v>
      </c>
      <c r="F321" s="19">
        <v>40003</v>
      </c>
      <c r="G321" s="19">
        <v>39907.5</v>
      </c>
      <c r="H321" s="19">
        <v>40500</v>
      </c>
      <c r="I321" s="86">
        <v>12.4</v>
      </c>
      <c r="J321" s="1">
        <v>13</v>
      </c>
      <c r="K321" s="1">
        <v>19</v>
      </c>
      <c r="L321" s="1">
        <v>10</v>
      </c>
      <c r="M321" s="1">
        <v>10</v>
      </c>
      <c r="N321" s="1">
        <v>13</v>
      </c>
      <c r="O321" s="89">
        <f t="shared" si="25"/>
        <v>0.28323241275185412</v>
      </c>
      <c r="P321" s="52">
        <f t="shared" si="26"/>
        <v>0.31411967959792686</v>
      </c>
      <c r="Q321" s="52">
        <f t="shared" si="27"/>
        <v>0.46943716954093984</v>
      </c>
      <c r="R321" s="52">
        <f t="shared" si="28"/>
        <v>0.24998125140614452</v>
      </c>
      <c r="S321" s="52">
        <f t="shared" si="29"/>
        <v>0.25057946501284223</v>
      </c>
      <c r="T321" s="52">
        <f t="shared" si="30"/>
        <v>0.32098765432098764</v>
      </c>
    </row>
    <row r="322" spans="1:20" hidden="1">
      <c r="A322" s="1" t="s">
        <v>19</v>
      </c>
      <c r="B322" s="80" t="s">
        <v>856</v>
      </c>
      <c r="C322" s="19">
        <v>48238.9</v>
      </c>
      <c r="D322" s="19">
        <v>45232</v>
      </c>
      <c r="E322" s="19">
        <v>44035</v>
      </c>
      <c r="F322" s="19">
        <v>43611</v>
      </c>
      <c r="G322" s="19">
        <v>43175</v>
      </c>
      <c r="H322" s="19">
        <v>42653</v>
      </c>
      <c r="I322" s="86">
        <v>18.2</v>
      </c>
      <c r="J322" s="1">
        <v>19</v>
      </c>
      <c r="K322" s="1">
        <v>13</v>
      </c>
      <c r="L322" s="1">
        <v>21</v>
      </c>
      <c r="M322" s="1">
        <v>10</v>
      </c>
      <c r="N322" s="1">
        <v>17</v>
      </c>
      <c r="O322" s="89">
        <f t="shared" si="25"/>
        <v>0.3772888685272674</v>
      </c>
      <c r="P322" s="52">
        <f t="shared" si="26"/>
        <v>0.42005659709939863</v>
      </c>
      <c r="Q322" s="52">
        <f t="shared" si="27"/>
        <v>0.29521971159305099</v>
      </c>
      <c r="R322" s="52">
        <f t="shared" si="28"/>
        <v>0.48152988924812545</v>
      </c>
      <c r="S322" s="52">
        <f t="shared" si="29"/>
        <v>0.23161551823972207</v>
      </c>
      <c r="T322" s="52">
        <f t="shared" si="30"/>
        <v>0.39856516540454368</v>
      </c>
    </row>
    <row r="323" spans="1:20" hidden="1">
      <c r="A323" s="1" t="s">
        <v>19</v>
      </c>
      <c r="B323" s="80" t="s">
        <v>857</v>
      </c>
      <c r="C323" s="19">
        <v>55139.5</v>
      </c>
      <c r="D323" s="19">
        <v>50484</v>
      </c>
      <c r="E323" s="19">
        <v>49020.5</v>
      </c>
      <c r="F323" s="19">
        <v>47811</v>
      </c>
      <c r="G323" s="19">
        <v>46873</v>
      </c>
      <c r="H323" s="19">
        <v>46278.5</v>
      </c>
      <c r="I323" s="86">
        <v>30</v>
      </c>
      <c r="J323" s="1">
        <v>28</v>
      </c>
      <c r="K323" s="1">
        <v>28</v>
      </c>
      <c r="L323" s="1">
        <v>22</v>
      </c>
      <c r="M323" s="1">
        <v>20</v>
      </c>
      <c r="N323" s="1">
        <v>28</v>
      </c>
      <c r="O323" s="89">
        <f t="shared" si="25"/>
        <v>0.54407457448834318</v>
      </c>
      <c r="P323" s="52">
        <f t="shared" si="26"/>
        <v>0.55463117027176934</v>
      </c>
      <c r="Q323" s="52">
        <f t="shared" si="27"/>
        <v>0.57118960434920085</v>
      </c>
      <c r="R323" s="52">
        <f t="shared" si="28"/>
        <v>0.46014515488067603</v>
      </c>
      <c r="S323" s="52">
        <f t="shared" si="29"/>
        <v>0.42668487188786725</v>
      </c>
      <c r="T323" s="52">
        <f t="shared" si="30"/>
        <v>0.60503257452164616</v>
      </c>
    </row>
    <row r="324" spans="1:20" hidden="1">
      <c r="A324" s="1" t="s">
        <v>19</v>
      </c>
      <c r="B324" s="80" t="s">
        <v>858</v>
      </c>
      <c r="C324" s="19">
        <v>65097.7</v>
      </c>
      <c r="D324" s="19">
        <v>58897</v>
      </c>
      <c r="E324" s="19">
        <v>56564</v>
      </c>
      <c r="F324" s="19">
        <v>54657</v>
      </c>
      <c r="G324" s="19">
        <v>53249</v>
      </c>
      <c r="H324" s="19">
        <v>52072.5</v>
      </c>
      <c r="I324" s="86">
        <v>57</v>
      </c>
      <c r="J324" s="1">
        <v>50</v>
      </c>
      <c r="K324" s="1">
        <v>61</v>
      </c>
      <c r="L324" s="1">
        <v>35</v>
      </c>
      <c r="M324" s="1">
        <v>54</v>
      </c>
      <c r="N324" s="1">
        <v>41</v>
      </c>
      <c r="O324" s="89">
        <f t="shared" si="25"/>
        <v>0.87560697228934359</v>
      </c>
      <c r="P324" s="52">
        <f t="shared" si="26"/>
        <v>0.84893967434674089</v>
      </c>
      <c r="Q324" s="52">
        <f t="shared" si="27"/>
        <v>1.0784244395728733</v>
      </c>
      <c r="R324" s="52">
        <f t="shared" si="28"/>
        <v>0.64035713632288638</v>
      </c>
      <c r="S324" s="52">
        <f t="shared" si="29"/>
        <v>1.0141035512403989</v>
      </c>
      <c r="T324" s="52">
        <f t="shared" si="30"/>
        <v>0.78736377166450622</v>
      </c>
    </row>
    <row r="325" spans="1:20" hidden="1">
      <c r="A325" s="1" t="s">
        <v>19</v>
      </c>
      <c r="B325" s="80" t="s">
        <v>859</v>
      </c>
      <c r="C325" s="19">
        <v>68500.7</v>
      </c>
      <c r="D325" s="19">
        <v>67417</v>
      </c>
      <c r="E325" s="19">
        <v>66554.5</v>
      </c>
      <c r="F325" s="19">
        <v>65340.5</v>
      </c>
      <c r="G325" s="19">
        <v>63831</v>
      </c>
      <c r="H325" s="19">
        <v>61643</v>
      </c>
      <c r="I325" s="86">
        <v>94.6</v>
      </c>
      <c r="J325" s="1">
        <v>80</v>
      </c>
      <c r="K325" s="1">
        <v>89</v>
      </c>
      <c r="L325" s="1">
        <v>95</v>
      </c>
      <c r="M325" s="1">
        <v>73</v>
      </c>
      <c r="N325" s="1">
        <v>97</v>
      </c>
      <c r="O325" s="89">
        <f t="shared" si="25"/>
        <v>1.3810077853219018</v>
      </c>
      <c r="P325" s="52">
        <f t="shared" si="26"/>
        <v>1.1866443181986739</v>
      </c>
      <c r="Q325" s="52">
        <f t="shared" si="27"/>
        <v>1.3372499229954398</v>
      </c>
      <c r="R325" s="52">
        <f t="shared" si="28"/>
        <v>1.4539221462951768</v>
      </c>
      <c r="S325" s="52">
        <f t="shared" si="29"/>
        <v>1.1436449374128557</v>
      </c>
      <c r="T325" s="52">
        <f t="shared" si="30"/>
        <v>1.5735768862644581</v>
      </c>
    </row>
    <row r="326" spans="1:20" hidden="1">
      <c r="A326" s="1" t="s">
        <v>19</v>
      </c>
      <c r="B326" s="80" t="s">
        <v>860</v>
      </c>
      <c r="C326" s="19">
        <v>68809.899999999994</v>
      </c>
      <c r="D326" s="19">
        <v>68680</v>
      </c>
      <c r="E326" s="19">
        <v>68191</v>
      </c>
      <c r="F326" s="19">
        <v>68102.5</v>
      </c>
      <c r="G326" s="19">
        <v>67851.5</v>
      </c>
      <c r="H326" s="19">
        <v>67632</v>
      </c>
      <c r="I326" s="86">
        <v>151.4</v>
      </c>
      <c r="J326" s="1">
        <v>156</v>
      </c>
      <c r="K326" s="1">
        <v>155</v>
      </c>
      <c r="L326" s="1">
        <v>145</v>
      </c>
      <c r="M326" s="1">
        <v>140</v>
      </c>
      <c r="N326" s="1">
        <v>115</v>
      </c>
      <c r="O326" s="89">
        <f t="shared" si="25"/>
        <v>2.2002647874797092</v>
      </c>
      <c r="P326" s="52">
        <f t="shared" si="26"/>
        <v>2.2714036109493301</v>
      </c>
      <c r="Q326" s="52">
        <f t="shared" si="27"/>
        <v>2.2730272323327125</v>
      </c>
      <c r="R326" s="52">
        <f t="shared" si="28"/>
        <v>2.1291435703535115</v>
      </c>
      <c r="S326" s="52">
        <f t="shared" si="29"/>
        <v>2.0633294768722874</v>
      </c>
      <c r="T326" s="52">
        <f t="shared" si="30"/>
        <v>1.7003785190442395</v>
      </c>
    </row>
    <row r="327" spans="1:20" hidden="1">
      <c r="A327" s="1" t="s">
        <v>19</v>
      </c>
      <c r="B327" s="80" t="s">
        <v>861</v>
      </c>
      <c r="C327" s="19">
        <v>62054.8</v>
      </c>
      <c r="D327" s="19">
        <v>66716</v>
      </c>
      <c r="E327" s="19">
        <v>67657</v>
      </c>
      <c r="F327" s="19">
        <v>68385.5</v>
      </c>
      <c r="G327" s="19">
        <v>68998.5</v>
      </c>
      <c r="H327" s="19">
        <v>68930</v>
      </c>
      <c r="I327" s="86">
        <v>214.6</v>
      </c>
      <c r="J327" s="1">
        <v>224</v>
      </c>
      <c r="K327" s="1">
        <v>260</v>
      </c>
      <c r="L327" s="1">
        <v>241</v>
      </c>
      <c r="M327" s="1">
        <v>228</v>
      </c>
      <c r="N327" s="1">
        <v>213</v>
      </c>
      <c r="O327" s="89">
        <f t="shared" si="25"/>
        <v>3.4582336902221904</v>
      </c>
      <c r="P327" s="52">
        <f t="shared" si="26"/>
        <v>3.3575154385754544</v>
      </c>
      <c r="Q327" s="52">
        <f t="shared" si="27"/>
        <v>3.842913519665371</v>
      </c>
      <c r="R327" s="52">
        <f t="shared" si="28"/>
        <v>3.524138889091986</v>
      </c>
      <c r="S327" s="52">
        <f t="shared" si="29"/>
        <v>3.3044196612969849</v>
      </c>
      <c r="T327" s="52">
        <f t="shared" si="30"/>
        <v>3.0900913970694908</v>
      </c>
    </row>
    <row r="328" spans="1:20" hidden="1">
      <c r="A328" s="1" t="s">
        <v>19</v>
      </c>
      <c r="B328" s="80" t="s">
        <v>862</v>
      </c>
      <c r="C328" s="19">
        <v>55631.6</v>
      </c>
      <c r="D328" s="19">
        <v>58209.5</v>
      </c>
      <c r="E328" s="19">
        <v>59370</v>
      </c>
      <c r="F328" s="19">
        <v>60816.5</v>
      </c>
      <c r="G328" s="19">
        <v>62491</v>
      </c>
      <c r="H328" s="19">
        <v>64278</v>
      </c>
      <c r="I328" s="86">
        <v>313.60000000000002</v>
      </c>
      <c r="J328" s="1">
        <v>332</v>
      </c>
      <c r="K328" s="1">
        <v>331</v>
      </c>
      <c r="L328" s="1">
        <v>300</v>
      </c>
      <c r="M328" s="1">
        <v>293</v>
      </c>
      <c r="N328" s="1">
        <v>319</v>
      </c>
      <c r="O328" s="89">
        <f t="shared" si="25"/>
        <v>5.6370839594762696</v>
      </c>
      <c r="P328" s="52">
        <f t="shared" si="26"/>
        <v>5.7035363643391541</v>
      </c>
      <c r="Q328" s="52">
        <f t="shared" si="27"/>
        <v>5.575206333164898</v>
      </c>
      <c r="R328" s="52">
        <f t="shared" si="28"/>
        <v>4.9328718357682533</v>
      </c>
      <c r="S328" s="52">
        <f t="shared" si="29"/>
        <v>4.6886751692243687</v>
      </c>
      <c r="T328" s="52">
        <f t="shared" si="30"/>
        <v>4.9628177603534649</v>
      </c>
    </row>
    <row r="329" spans="1:20" hidden="1">
      <c r="A329" s="1" t="s">
        <v>19</v>
      </c>
      <c r="B329" s="80" t="s">
        <v>863</v>
      </c>
      <c r="C329" s="19">
        <v>54980.7</v>
      </c>
      <c r="D329" s="19">
        <v>52907.5</v>
      </c>
      <c r="E329" s="19">
        <v>53158</v>
      </c>
      <c r="F329" s="19">
        <v>53874</v>
      </c>
      <c r="G329" s="19">
        <v>54601.5</v>
      </c>
      <c r="H329" s="19">
        <v>55299</v>
      </c>
      <c r="I329" s="86">
        <v>486.4</v>
      </c>
      <c r="J329" s="1">
        <v>488</v>
      </c>
      <c r="K329" s="1">
        <v>511</v>
      </c>
      <c r="L329" s="1">
        <v>493</v>
      </c>
      <c r="M329" s="1">
        <v>459</v>
      </c>
      <c r="N329" s="1">
        <v>452</v>
      </c>
      <c r="O329" s="89">
        <f t="shared" si="25"/>
        <v>8.8467407653958574</v>
      </c>
      <c r="P329" s="52">
        <f t="shared" si="26"/>
        <v>9.2236450408732225</v>
      </c>
      <c r="Q329" s="52">
        <f t="shared" si="27"/>
        <v>9.6128522517777206</v>
      </c>
      <c r="R329" s="52">
        <f t="shared" si="28"/>
        <v>9.1509819207781131</v>
      </c>
      <c r="S329" s="52">
        <f t="shared" si="29"/>
        <v>8.4063624625697084</v>
      </c>
      <c r="T329" s="52">
        <f t="shared" si="30"/>
        <v>8.1737463606936842</v>
      </c>
    </row>
    <row r="330" spans="1:20" hidden="1">
      <c r="A330" s="1" t="s">
        <v>19</v>
      </c>
      <c r="B330" s="80" t="s">
        <v>864</v>
      </c>
      <c r="C330" s="19">
        <v>47961</v>
      </c>
      <c r="D330" s="19">
        <v>52904</v>
      </c>
      <c r="E330" s="19">
        <v>53551</v>
      </c>
      <c r="F330" s="19">
        <v>52672</v>
      </c>
      <c r="G330" s="19">
        <v>51392</v>
      </c>
      <c r="H330" s="19">
        <v>50415</v>
      </c>
      <c r="I330" s="86">
        <v>688.2</v>
      </c>
      <c r="J330" s="1">
        <v>818</v>
      </c>
      <c r="K330" s="1">
        <v>853</v>
      </c>
      <c r="L330" s="1">
        <v>820</v>
      </c>
      <c r="M330" s="1">
        <v>755</v>
      </c>
      <c r="N330" s="1">
        <v>707</v>
      </c>
      <c r="O330" s="89">
        <f t="shared" si="25"/>
        <v>14.349158691436793</v>
      </c>
      <c r="P330" s="52">
        <f t="shared" si="26"/>
        <v>15.461968849236353</v>
      </c>
      <c r="Q330" s="52">
        <f t="shared" si="27"/>
        <v>15.928740826501839</v>
      </c>
      <c r="R330" s="52">
        <f t="shared" si="28"/>
        <v>15.568043742405834</v>
      </c>
      <c r="S330" s="52">
        <f t="shared" si="29"/>
        <v>14.691002490660024</v>
      </c>
      <c r="T330" s="52">
        <f t="shared" si="30"/>
        <v>14.02360408608549</v>
      </c>
    </row>
    <row r="331" spans="1:20" hidden="1">
      <c r="A331" s="1" t="s">
        <v>19</v>
      </c>
      <c r="B331" s="80" t="s">
        <v>865</v>
      </c>
      <c r="C331" s="19">
        <v>44890.9</v>
      </c>
      <c r="D331" s="19">
        <v>42177</v>
      </c>
      <c r="E331" s="19">
        <v>41882</v>
      </c>
      <c r="F331" s="19">
        <v>43271.5</v>
      </c>
      <c r="G331" s="19">
        <v>45031.5</v>
      </c>
      <c r="H331" s="19">
        <v>46696.5</v>
      </c>
      <c r="I331" s="86">
        <v>1118.5999999999999</v>
      </c>
      <c r="J331" s="1">
        <v>1101</v>
      </c>
      <c r="K331" s="1">
        <v>1077</v>
      </c>
      <c r="L331" s="1">
        <v>1116</v>
      </c>
      <c r="M331" s="1">
        <v>1045</v>
      </c>
      <c r="N331" s="1">
        <v>1055</v>
      </c>
      <c r="O331" s="89">
        <f t="shared" si="25"/>
        <v>24.918190546413637</v>
      </c>
      <c r="P331" s="52">
        <f t="shared" si="26"/>
        <v>26.104274841738388</v>
      </c>
      <c r="Q331" s="52">
        <f t="shared" si="27"/>
        <v>25.715104340766917</v>
      </c>
      <c r="R331" s="52">
        <f t="shared" si="28"/>
        <v>25.790647423823998</v>
      </c>
      <c r="S331" s="52">
        <f t="shared" si="29"/>
        <v>23.205978037595905</v>
      </c>
      <c r="T331" s="52">
        <f t="shared" si="30"/>
        <v>22.592699666998595</v>
      </c>
    </row>
    <row r="332" spans="1:20" hidden="1">
      <c r="A332" s="1" t="s">
        <v>19</v>
      </c>
      <c r="B332" s="80" t="s">
        <v>866</v>
      </c>
      <c r="C332" s="19">
        <v>36032</v>
      </c>
      <c r="D332" s="19">
        <v>38305</v>
      </c>
      <c r="E332" s="19">
        <v>38673</v>
      </c>
      <c r="F332" s="19">
        <v>38209.5</v>
      </c>
      <c r="G332" s="19">
        <v>37462</v>
      </c>
      <c r="H332" s="19">
        <v>36602</v>
      </c>
      <c r="I332" s="86">
        <v>1780.8</v>
      </c>
      <c r="J332" s="1">
        <v>1842</v>
      </c>
      <c r="K332" s="1">
        <v>1949</v>
      </c>
      <c r="L332" s="1">
        <v>1954</v>
      </c>
      <c r="M332" s="1">
        <v>1771</v>
      </c>
      <c r="N332" s="1">
        <v>1601</v>
      </c>
      <c r="O332" s="89">
        <f t="shared" si="25"/>
        <v>49.422735346358792</v>
      </c>
      <c r="P332" s="52">
        <f t="shared" si="26"/>
        <v>48.087717008223471</v>
      </c>
      <c r="Q332" s="52">
        <f t="shared" si="27"/>
        <v>50.396917746231225</v>
      </c>
      <c r="R332" s="52">
        <f t="shared" si="28"/>
        <v>51.139114618092364</v>
      </c>
      <c r="S332" s="52">
        <f t="shared" si="29"/>
        <v>47.2745715658534</v>
      </c>
      <c r="T332" s="52">
        <f t="shared" si="30"/>
        <v>43.740779192393859</v>
      </c>
    </row>
    <row r="333" spans="1:20" hidden="1">
      <c r="A333" s="1" t="s">
        <v>19</v>
      </c>
      <c r="B333" s="80" t="s">
        <v>867</v>
      </c>
      <c r="C333" s="19">
        <v>24137.9</v>
      </c>
      <c r="D333" s="19">
        <v>25011</v>
      </c>
      <c r="E333" s="19">
        <v>24959.5</v>
      </c>
      <c r="F333" s="19">
        <v>25014.5</v>
      </c>
      <c r="G333" s="19">
        <v>25735</v>
      </c>
      <c r="H333" s="19">
        <v>26575</v>
      </c>
      <c r="I333" s="86">
        <v>2424</v>
      </c>
      <c r="J333" s="1">
        <v>2437</v>
      </c>
      <c r="K333" s="1">
        <v>2619</v>
      </c>
      <c r="L333" s="1">
        <v>2593</v>
      </c>
      <c r="M333" s="1">
        <v>2420</v>
      </c>
      <c r="N333" s="1">
        <v>2399</v>
      </c>
      <c r="O333" s="89">
        <f t="shared" si="25"/>
        <v>100.42298625812518</v>
      </c>
      <c r="P333" s="52">
        <f t="shared" si="26"/>
        <v>97.437127663827923</v>
      </c>
      <c r="Q333" s="52">
        <f t="shared" si="27"/>
        <v>104.92998657825677</v>
      </c>
      <c r="R333" s="52">
        <f t="shared" si="28"/>
        <v>103.65987727118271</v>
      </c>
      <c r="S333" s="52">
        <f t="shared" si="29"/>
        <v>94.035360404118904</v>
      </c>
      <c r="T333" s="52">
        <f t="shared" si="30"/>
        <v>90.272812793979313</v>
      </c>
    </row>
    <row r="334" spans="1:20" hidden="1">
      <c r="A334" s="1" t="s">
        <v>19</v>
      </c>
      <c r="B334" s="80" t="s">
        <v>868</v>
      </c>
      <c r="C334" s="19">
        <v>11382.5</v>
      </c>
      <c r="D334" s="19">
        <v>11871</v>
      </c>
      <c r="E334" s="19">
        <v>12058.5</v>
      </c>
      <c r="F334" s="19">
        <v>11993.5</v>
      </c>
      <c r="G334" s="19">
        <v>12049.5</v>
      </c>
      <c r="H334" s="19">
        <v>12409</v>
      </c>
      <c r="I334" s="86">
        <v>2143</v>
      </c>
      <c r="J334" s="1">
        <v>2246</v>
      </c>
      <c r="K334" s="1">
        <v>2405</v>
      </c>
      <c r="L334" s="1">
        <v>2367</v>
      </c>
      <c r="M334" s="1">
        <v>2166</v>
      </c>
      <c r="N334" s="1">
        <v>2260</v>
      </c>
      <c r="O334" s="89">
        <f t="shared" si="25"/>
        <v>188.27146936086098</v>
      </c>
      <c r="P334" s="52">
        <f t="shared" si="26"/>
        <v>189.20057282453038</v>
      </c>
      <c r="Q334" s="52">
        <f t="shared" si="27"/>
        <v>199.4443753368993</v>
      </c>
      <c r="R334" s="52">
        <f t="shared" si="28"/>
        <v>197.35690165506318</v>
      </c>
      <c r="S334" s="52">
        <f t="shared" si="29"/>
        <v>179.75849620316194</v>
      </c>
      <c r="T334" s="52">
        <f t="shared" si="30"/>
        <v>182.12587638004675</v>
      </c>
    </row>
    <row r="335" spans="1:20" hidden="1">
      <c r="A335" s="1" t="s">
        <v>19</v>
      </c>
      <c r="B335" s="80" t="s">
        <v>869</v>
      </c>
      <c r="C335" s="19">
        <v>2565.6999999999998</v>
      </c>
      <c r="D335" s="19">
        <v>3166.5</v>
      </c>
      <c r="E335" s="19">
        <v>3228.5</v>
      </c>
      <c r="F335" s="19">
        <v>3270.5</v>
      </c>
      <c r="G335" s="19">
        <v>3263</v>
      </c>
      <c r="H335" s="19">
        <v>3324.5</v>
      </c>
      <c r="I335" s="86">
        <v>813.2</v>
      </c>
      <c r="J335" s="1">
        <v>1089</v>
      </c>
      <c r="K335" s="1">
        <v>1012</v>
      </c>
      <c r="L335" s="1">
        <v>1141</v>
      </c>
      <c r="M335" s="1">
        <v>1067</v>
      </c>
      <c r="N335" s="1">
        <v>1000</v>
      </c>
      <c r="O335" s="89">
        <f t="shared" si="25"/>
        <v>316.95053981369608</v>
      </c>
      <c r="P335" s="52">
        <f t="shared" si="26"/>
        <v>343.9128375177641</v>
      </c>
      <c r="Q335" s="52">
        <f t="shared" si="27"/>
        <v>313.45826235093699</v>
      </c>
      <c r="R335" s="52">
        <f t="shared" si="28"/>
        <v>348.87631860571776</v>
      </c>
      <c r="S335" s="52">
        <f t="shared" si="29"/>
        <v>326.99969353355806</v>
      </c>
      <c r="T335" s="52">
        <f t="shared" si="30"/>
        <v>300.79711234772145</v>
      </c>
    </row>
    <row r="336" spans="1:20" hidden="1">
      <c r="A336" s="1" t="s">
        <v>19</v>
      </c>
      <c r="B336" s="80" t="s">
        <v>870</v>
      </c>
      <c r="C336" s="19">
        <v>306.10000000000002</v>
      </c>
      <c r="D336" s="19">
        <v>301.5</v>
      </c>
      <c r="E336" s="19">
        <v>343</v>
      </c>
      <c r="F336" s="19">
        <v>348</v>
      </c>
      <c r="G336" s="19">
        <v>341</v>
      </c>
      <c r="H336" s="19">
        <v>381</v>
      </c>
      <c r="I336" s="86">
        <v>157.80000000000001</v>
      </c>
      <c r="J336" s="1">
        <v>165</v>
      </c>
      <c r="K336" s="1">
        <v>159</v>
      </c>
      <c r="L336" s="1">
        <v>215</v>
      </c>
      <c r="M336" s="1">
        <v>172</v>
      </c>
      <c r="N336" s="1">
        <v>174</v>
      </c>
      <c r="O336" s="89">
        <f t="shared" si="25"/>
        <v>515.51780463900684</v>
      </c>
      <c r="P336" s="52">
        <f t="shared" si="26"/>
        <v>547.2636815920398</v>
      </c>
      <c r="Q336" s="52">
        <f t="shared" si="27"/>
        <v>463.55685131195332</v>
      </c>
      <c r="R336" s="52">
        <f t="shared" si="28"/>
        <v>617.81609195402302</v>
      </c>
      <c r="S336" s="52">
        <f t="shared" si="29"/>
        <v>504.39882697947212</v>
      </c>
      <c r="T336" s="52">
        <f t="shared" si="30"/>
        <v>456.69291338582678</v>
      </c>
    </row>
    <row r="337" spans="1:20" hidden="1">
      <c r="A337" s="28" t="s">
        <v>19</v>
      </c>
      <c r="B337" s="81" t="s">
        <v>871</v>
      </c>
      <c r="C337" s="82">
        <v>878906.3</v>
      </c>
      <c r="D337" s="82">
        <v>867808.5</v>
      </c>
      <c r="E337" s="82">
        <v>862132</v>
      </c>
      <c r="F337" s="82">
        <v>857609.5</v>
      </c>
      <c r="G337" s="82">
        <v>854737.5</v>
      </c>
      <c r="H337" s="82">
        <v>852511</v>
      </c>
      <c r="I337" s="87">
        <v>10545</v>
      </c>
      <c r="J337" s="28">
        <v>11131</v>
      </c>
      <c r="K337" s="28">
        <v>11581</v>
      </c>
      <c r="L337" s="28">
        <v>11606</v>
      </c>
      <c r="M337" s="28">
        <v>10729</v>
      </c>
      <c r="N337" s="28">
        <v>10545</v>
      </c>
      <c r="O337" s="90">
        <f t="shared" si="25"/>
        <v>11.9978659841214</v>
      </c>
      <c r="P337" s="91">
        <f t="shared" si="26"/>
        <v>12.826562542312042</v>
      </c>
      <c r="Q337" s="91">
        <f t="shared" si="27"/>
        <v>13.432977780664677</v>
      </c>
      <c r="R337" s="91">
        <f t="shared" si="28"/>
        <v>13.532965761223494</v>
      </c>
      <c r="S337" s="91">
        <f t="shared" si="29"/>
        <v>12.552391816200881</v>
      </c>
      <c r="T337" s="91">
        <f t="shared" si="30"/>
        <v>12.369341861864539</v>
      </c>
    </row>
    <row r="338" spans="1:20" hidden="1">
      <c r="A338" s="1" t="s">
        <v>20</v>
      </c>
      <c r="B338" s="80" t="s">
        <v>849</v>
      </c>
      <c r="C338" s="19">
        <v>10971.4</v>
      </c>
      <c r="D338" s="19">
        <v>9522</v>
      </c>
      <c r="E338" s="19">
        <v>9358</v>
      </c>
      <c r="F338" s="19">
        <v>9041.5</v>
      </c>
      <c r="G338" s="19">
        <v>8819.5</v>
      </c>
      <c r="H338" s="19">
        <v>8566.5</v>
      </c>
      <c r="I338" s="86">
        <v>25</v>
      </c>
      <c r="J338" s="1">
        <v>17</v>
      </c>
      <c r="K338" s="1">
        <v>17</v>
      </c>
      <c r="L338" s="1">
        <v>15</v>
      </c>
      <c r="M338" s="1">
        <v>17</v>
      </c>
      <c r="N338" s="1">
        <v>19</v>
      </c>
      <c r="O338" s="89">
        <f t="shared" si="25"/>
        <v>2.2786517673223106</v>
      </c>
      <c r="P338" s="52">
        <f t="shared" si="26"/>
        <v>1.7853392144507456</v>
      </c>
      <c r="Q338" s="52">
        <f t="shared" si="27"/>
        <v>1.8166274845052361</v>
      </c>
      <c r="R338" s="52">
        <f t="shared" si="28"/>
        <v>1.6590167560692362</v>
      </c>
      <c r="S338" s="52">
        <f t="shared" si="29"/>
        <v>1.9275469130903113</v>
      </c>
      <c r="T338" s="52">
        <f t="shared" si="30"/>
        <v>2.2179419833070684</v>
      </c>
    </row>
    <row r="339" spans="1:20" hidden="1">
      <c r="A339" s="1" t="s">
        <v>20</v>
      </c>
      <c r="B339" s="80" t="s">
        <v>850</v>
      </c>
      <c r="C339" s="19">
        <v>48765.5</v>
      </c>
      <c r="D339" s="19">
        <v>43210.5</v>
      </c>
      <c r="E339" s="19">
        <v>41319</v>
      </c>
      <c r="F339" s="19">
        <v>39776.5</v>
      </c>
      <c r="G339" s="19">
        <v>38667.5</v>
      </c>
      <c r="H339" s="19">
        <v>37681</v>
      </c>
      <c r="I339" s="86">
        <v>7.6</v>
      </c>
      <c r="J339" s="1">
        <v>4</v>
      </c>
      <c r="K339" s="1">
        <v>7</v>
      </c>
      <c r="L339" s="1">
        <v>5</v>
      </c>
      <c r="M339" s="1">
        <v>4</v>
      </c>
      <c r="N339" s="1">
        <v>3</v>
      </c>
      <c r="O339" s="89">
        <f t="shared" si="25"/>
        <v>0.15584788426243965</v>
      </c>
      <c r="P339" s="52">
        <f t="shared" si="26"/>
        <v>9.257009291723077E-2</v>
      </c>
      <c r="Q339" s="52">
        <f t="shared" si="27"/>
        <v>0.16941358696967498</v>
      </c>
      <c r="R339" s="52">
        <f t="shared" si="28"/>
        <v>0.12570236194738099</v>
      </c>
      <c r="S339" s="52">
        <f t="shared" si="29"/>
        <v>0.10344604642141333</v>
      </c>
      <c r="T339" s="52">
        <f t="shared" si="30"/>
        <v>7.9615721451129218E-2</v>
      </c>
    </row>
    <row r="340" spans="1:20" hidden="1">
      <c r="A340" s="1" t="s">
        <v>20</v>
      </c>
      <c r="B340" s="80" t="s">
        <v>851</v>
      </c>
      <c r="C340" s="19">
        <v>68297.899999999994</v>
      </c>
      <c r="D340" s="19">
        <v>63685.5</v>
      </c>
      <c r="E340" s="19">
        <v>61891</v>
      </c>
      <c r="F340" s="19">
        <v>60173</v>
      </c>
      <c r="G340" s="19">
        <v>58444.5</v>
      </c>
      <c r="H340" s="19">
        <v>56520</v>
      </c>
      <c r="I340" s="86">
        <v>4.2</v>
      </c>
      <c r="J340" s="1">
        <v>4</v>
      </c>
      <c r="K340" s="1">
        <v>4</v>
      </c>
      <c r="L340" s="1">
        <v>7</v>
      </c>
      <c r="M340" s="1">
        <v>5</v>
      </c>
      <c r="N340" s="1">
        <v>3</v>
      </c>
      <c r="O340" s="89">
        <f t="shared" si="25"/>
        <v>6.149530219816423E-2</v>
      </c>
      <c r="P340" s="52">
        <f t="shared" si="26"/>
        <v>6.2808645610068228E-2</v>
      </c>
      <c r="Q340" s="52">
        <f t="shared" si="27"/>
        <v>6.4629752306474289E-2</v>
      </c>
      <c r="R340" s="52">
        <f t="shared" si="28"/>
        <v>0.11633124491050803</v>
      </c>
      <c r="S340" s="52">
        <f t="shared" si="29"/>
        <v>8.5551249475998598E-2</v>
      </c>
      <c r="T340" s="52">
        <f t="shared" si="30"/>
        <v>5.3078556263269641E-2</v>
      </c>
    </row>
    <row r="341" spans="1:20" hidden="1">
      <c r="A341" s="1" t="s">
        <v>20</v>
      </c>
      <c r="B341" s="80" t="s">
        <v>852</v>
      </c>
      <c r="C341" s="19">
        <v>68645.100000000006</v>
      </c>
      <c r="D341" s="19">
        <v>69231.5</v>
      </c>
      <c r="E341" s="19">
        <v>69172.5</v>
      </c>
      <c r="F341" s="19">
        <v>68785</v>
      </c>
      <c r="G341" s="19">
        <v>67841.5</v>
      </c>
      <c r="H341" s="19">
        <v>66608</v>
      </c>
      <c r="I341" s="86">
        <v>6</v>
      </c>
      <c r="J341" s="1">
        <v>2</v>
      </c>
      <c r="K341" s="1">
        <v>6</v>
      </c>
      <c r="L341" s="1">
        <v>5</v>
      </c>
      <c r="M341" s="1">
        <v>3</v>
      </c>
      <c r="N341" s="1">
        <v>6</v>
      </c>
      <c r="O341" s="89">
        <f t="shared" si="25"/>
        <v>8.7406093078748512E-2</v>
      </c>
      <c r="P341" s="52">
        <f t="shared" si="26"/>
        <v>2.8888583953836044E-2</v>
      </c>
      <c r="Q341" s="52">
        <f t="shared" si="27"/>
        <v>8.6739672557736097E-2</v>
      </c>
      <c r="R341" s="52">
        <f t="shared" si="28"/>
        <v>7.2690266773279055E-2</v>
      </c>
      <c r="S341" s="52">
        <f t="shared" si="29"/>
        <v>4.4220720355534593E-2</v>
      </c>
      <c r="T341" s="52">
        <f t="shared" si="30"/>
        <v>9.0079269757386504E-2</v>
      </c>
    </row>
    <row r="342" spans="1:20" hidden="1">
      <c r="A342" s="1" t="s">
        <v>20</v>
      </c>
      <c r="B342" s="80" t="s">
        <v>853</v>
      </c>
      <c r="C342" s="19">
        <v>69216.800000000003</v>
      </c>
      <c r="D342" s="19">
        <v>68725.5</v>
      </c>
      <c r="E342" s="19">
        <v>68649</v>
      </c>
      <c r="F342" s="19">
        <v>69122</v>
      </c>
      <c r="G342" s="19">
        <v>70158.5</v>
      </c>
      <c r="H342" s="19">
        <v>70993.5</v>
      </c>
      <c r="I342" s="86">
        <v>15.2</v>
      </c>
      <c r="J342" s="1">
        <v>8</v>
      </c>
      <c r="K342" s="1">
        <v>10</v>
      </c>
      <c r="L342" s="1">
        <v>15</v>
      </c>
      <c r="M342" s="1">
        <v>16</v>
      </c>
      <c r="N342" s="1">
        <v>11</v>
      </c>
      <c r="O342" s="89">
        <f t="shared" si="25"/>
        <v>0.21959986592850286</v>
      </c>
      <c r="P342" s="52">
        <f t="shared" si="26"/>
        <v>0.1164051189151043</v>
      </c>
      <c r="Q342" s="52">
        <f t="shared" si="27"/>
        <v>0.14566854579090738</v>
      </c>
      <c r="R342" s="52">
        <f t="shared" si="28"/>
        <v>0.21700760973351466</v>
      </c>
      <c r="S342" s="52">
        <f t="shared" si="29"/>
        <v>0.22805504678691818</v>
      </c>
      <c r="T342" s="52">
        <f t="shared" si="30"/>
        <v>0.15494376245712635</v>
      </c>
    </row>
    <row r="343" spans="1:20" hidden="1">
      <c r="A343" s="1" t="s">
        <v>20</v>
      </c>
      <c r="B343" s="80" t="s">
        <v>854</v>
      </c>
      <c r="C343" s="19">
        <v>71937.399999999994</v>
      </c>
      <c r="D343" s="19">
        <v>72071.5</v>
      </c>
      <c r="E343" s="19">
        <v>71767.5</v>
      </c>
      <c r="F343" s="19">
        <v>71493.5</v>
      </c>
      <c r="G343" s="19">
        <v>71759.5</v>
      </c>
      <c r="H343" s="19">
        <v>72375.5</v>
      </c>
      <c r="I343" s="86">
        <v>20.8</v>
      </c>
      <c r="J343" s="1">
        <v>18</v>
      </c>
      <c r="K343" s="1">
        <v>21</v>
      </c>
      <c r="L343" s="1">
        <v>17</v>
      </c>
      <c r="M343" s="1">
        <v>13</v>
      </c>
      <c r="N343" s="1">
        <v>18</v>
      </c>
      <c r="O343" s="89">
        <f t="shared" si="25"/>
        <v>0.2891402802992602</v>
      </c>
      <c r="P343" s="52">
        <f t="shared" si="26"/>
        <v>0.24975198240636035</v>
      </c>
      <c r="Q343" s="52">
        <f t="shared" si="27"/>
        <v>0.29261155815654721</v>
      </c>
      <c r="R343" s="52">
        <f t="shared" si="28"/>
        <v>0.23778385447628106</v>
      </c>
      <c r="S343" s="52">
        <f t="shared" si="29"/>
        <v>0.18116068255771012</v>
      </c>
      <c r="T343" s="52">
        <f t="shared" si="30"/>
        <v>0.24870294505737436</v>
      </c>
    </row>
    <row r="344" spans="1:20" hidden="1">
      <c r="A344" s="1" t="s">
        <v>20</v>
      </c>
      <c r="B344" s="80" t="s">
        <v>855</v>
      </c>
      <c r="C344" s="19">
        <v>77066.7</v>
      </c>
      <c r="D344" s="19">
        <v>73897</v>
      </c>
      <c r="E344" s="19">
        <v>72490.5</v>
      </c>
      <c r="F344" s="19">
        <v>72091</v>
      </c>
      <c r="G344" s="19">
        <v>72587</v>
      </c>
      <c r="H344" s="19">
        <v>73956</v>
      </c>
      <c r="I344" s="86">
        <v>24</v>
      </c>
      <c r="J344" s="1">
        <v>26</v>
      </c>
      <c r="K344" s="1">
        <v>20</v>
      </c>
      <c r="L344" s="1">
        <v>30</v>
      </c>
      <c r="M344" s="1">
        <v>24</v>
      </c>
      <c r="N344" s="1">
        <v>28</v>
      </c>
      <c r="O344" s="89">
        <f t="shared" si="25"/>
        <v>0.31141855042450239</v>
      </c>
      <c r="P344" s="52">
        <f t="shared" si="26"/>
        <v>0.35184107609239884</v>
      </c>
      <c r="Q344" s="52">
        <f t="shared" si="27"/>
        <v>0.2758982211462192</v>
      </c>
      <c r="R344" s="52">
        <f t="shared" si="28"/>
        <v>0.41614071104576161</v>
      </c>
      <c r="S344" s="52">
        <f t="shared" si="29"/>
        <v>0.33063771749762355</v>
      </c>
      <c r="T344" s="52">
        <f t="shared" si="30"/>
        <v>0.37860349396938719</v>
      </c>
    </row>
    <row r="345" spans="1:20" hidden="1">
      <c r="A345" s="1" t="s">
        <v>20</v>
      </c>
      <c r="B345" s="80" t="s">
        <v>856</v>
      </c>
      <c r="C345" s="19">
        <v>82711.399999999994</v>
      </c>
      <c r="D345" s="19">
        <v>77917.5</v>
      </c>
      <c r="E345" s="19">
        <v>76598</v>
      </c>
      <c r="F345" s="19">
        <v>76213.5</v>
      </c>
      <c r="G345" s="19">
        <v>76112</v>
      </c>
      <c r="H345" s="19">
        <v>76007</v>
      </c>
      <c r="I345" s="86">
        <v>34.6</v>
      </c>
      <c r="J345" s="1">
        <v>32</v>
      </c>
      <c r="K345" s="1">
        <v>33</v>
      </c>
      <c r="L345" s="1">
        <v>26</v>
      </c>
      <c r="M345" s="1">
        <v>32</v>
      </c>
      <c r="N345" s="1">
        <v>35</v>
      </c>
      <c r="O345" s="89">
        <f t="shared" si="25"/>
        <v>0.41832202090642895</v>
      </c>
      <c r="P345" s="52">
        <f t="shared" si="26"/>
        <v>0.41069079475085829</v>
      </c>
      <c r="Q345" s="52">
        <f t="shared" si="27"/>
        <v>0.43082064805869608</v>
      </c>
      <c r="R345" s="52">
        <f t="shared" si="28"/>
        <v>0.34114690966823463</v>
      </c>
      <c r="S345" s="52">
        <f t="shared" si="29"/>
        <v>0.42043304603741855</v>
      </c>
      <c r="T345" s="52">
        <f t="shared" si="30"/>
        <v>0.46048390279842649</v>
      </c>
    </row>
    <row r="346" spans="1:20" hidden="1">
      <c r="A346" s="1" t="s">
        <v>20</v>
      </c>
      <c r="B346" s="80" t="s">
        <v>857</v>
      </c>
      <c r="C346" s="19">
        <v>96697.2</v>
      </c>
      <c r="D346" s="19">
        <v>86303</v>
      </c>
      <c r="E346" s="19">
        <v>84013.5</v>
      </c>
      <c r="F346" s="19">
        <v>82286</v>
      </c>
      <c r="G346" s="19">
        <v>81056.5</v>
      </c>
      <c r="H346" s="19">
        <v>80374</v>
      </c>
      <c r="I346" s="86">
        <v>51.4</v>
      </c>
      <c r="J346" s="1">
        <v>42</v>
      </c>
      <c r="K346" s="1">
        <v>47</v>
      </c>
      <c r="L346" s="1">
        <v>39</v>
      </c>
      <c r="M346" s="1">
        <v>39</v>
      </c>
      <c r="N346" s="1">
        <v>40</v>
      </c>
      <c r="O346" s="89">
        <f t="shared" si="25"/>
        <v>0.53155623947746156</v>
      </c>
      <c r="P346" s="52">
        <f t="shared" si="26"/>
        <v>0.48665747424770861</v>
      </c>
      <c r="Q346" s="52">
        <f t="shared" si="27"/>
        <v>0.55943390050408559</v>
      </c>
      <c r="R346" s="52">
        <f t="shared" si="28"/>
        <v>0.47395668765039012</v>
      </c>
      <c r="S346" s="52">
        <f t="shared" si="29"/>
        <v>0.48114586738879667</v>
      </c>
      <c r="T346" s="52">
        <f t="shared" si="30"/>
        <v>0.49767337696269937</v>
      </c>
    </row>
    <row r="347" spans="1:20" hidden="1">
      <c r="A347" s="1" t="s">
        <v>20</v>
      </c>
      <c r="B347" s="80" t="s">
        <v>858</v>
      </c>
      <c r="C347" s="19">
        <v>114192.6</v>
      </c>
      <c r="D347" s="19">
        <v>104001</v>
      </c>
      <c r="E347" s="19">
        <v>99624</v>
      </c>
      <c r="F347" s="19">
        <v>96129</v>
      </c>
      <c r="G347" s="19">
        <v>93151.5</v>
      </c>
      <c r="H347" s="19">
        <v>90460</v>
      </c>
      <c r="I347" s="86">
        <v>89.8</v>
      </c>
      <c r="J347" s="1">
        <v>95</v>
      </c>
      <c r="K347" s="1">
        <v>73</v>
      </c>
      <c r="L347" s="1">
        <v>92</v>
      </c>
      <c r="M347" s="1">
        <v>80</v>
      </c>
      <c r="N347" s="1">
        <v>84</v>
      </c>
      <c r="O347" s="89">
        <f t="shared" si="25"/>
        <v>0.78639071183246545</v>
      </c>
      <c r="P347" s="52">
        <f t="shared" si="26"/>
        <v>0.91345275526196867</v>
      </c>
      <c r="Q347" s="52">
        <f t="shared" si="27"/>
        <v>0.73275515939934155</v>
      </c>
      <c r="R347" s="52">
        <f t="shared" si="28"/>
        <v>0.95704730102258428</v>
      </c>
      <c r="S347" s="52">
        <f t="shared" si="29"/>
        <v>0.85881601477163549</v>
      </c>
      <c r="T347" s="52">
        <f t="shared" si="30"/>
        <v>0.92858722087110324</v>
      </c>
    </row>
    <row r="348" spans="1:20" hidden="1">
      <c r="A348" s="1" t="s">
        <v>20</v>
      </c>
      <c r="B348" s="80" t="s">
        <v>859</v>
      </c>
      <c r="C348" s="19">
        <v>120472.2</v>
      </c>
      <c r="D348" s="19">
        <v>117619</v>
      </c>
      <c r="E348" s="19">
        <v>115953</v>
      </c>
      <c r="F348" s="19">
        <v>113788</v>
      </c>
      <c r="G348" s="19">
        <v>111725.5</v>
      </c>
      <c r="H348" s="19">
        <v>108699.5</v>
      </c>
      <c r="I348" s="86">
        <v>158.6</v>
      </c>
      <c r="J348" s="1">
        <v>150</v>
      </c>
      <c r="K348" s="1">
        <v>155</v>
      </c>
      <c r="L348" s="1">
        <v>142</v>
      </c>
      <c r="M348" s="1">
        <v>120</v>
      </c>
      <c r="N348" s="1">
        <v>129</v>
      </c>
      <c r="O348" s="89">
        <f t="shared" si="25"/>
        <v>1.316486293103305</v>
      </c>
      <c r="P348" s="52">
        <f t="shared" si="26"/>
        <v>1.2753041600421702</v>
      </c>
      <c r="Q348" s="52">
        <f t="shared" si="27"/>
        <v>1.336748510172225</v>
      </c>
      <c r="R348" s="52">
        <f t="shared" si="28"/>
        <v>1.2479347558617782</v>
      </c>
      <c r="S348" s="52">
        <f t="shared" si="29"/>
        <v>1.0740609798121288</v>
      </c>
      <c r="T348" s="52">
        <f t="shared" si="30"/>
        <v>1.1867579887671975</v>
      </c>
    </row>
    <row r="349" spans="1:20" hidden="1">
      <c r="A349" s="1" t="s">
        <v>20</v>
      </c>
      <c r="B349" s="80" t="s">
        <v>860</v>
      </c>
      <c r="C349" s="19">
        <v>120150.7</v>
      </c>
      <c r="D349" s="19">
        <v>120281.5</v>
      </c>
      <c r="E349" s="19">
        <v>119449</v>
      </c>
      <c r="F349" s="19">
        <v>119150</v>
      </c>
      <c r="G349" s="19">
        <v>118634</v>
      </c>
      <c r="H349" s="19">
        <v>117946.5</v>
      </c>
      <c r="I349" s="86">
        <v>260.60000000000002</v>
      </c>
      <c r="J349" s="1">
        <v>260</v>
      </c>
      <c r="K349" s="1">
        <v>283</v>
      </c>
      <c r="L349" s="1">
        <v>248</v>
      </c>
      <c r="M349" s="1">
        <v>217</v>
      </c>
      <c r="N349" s="1">
        <v>220</v>
      </c>
      <c r="O349" s="89">
        <f t="shared" si="25"/>
        <v>2.1689428359551797</v>
      </c>
      <c r="P349" s="52">
        <f t="shared" si="26"/>
        <v>2.1615959228975363</v>
      </c>
      <c r="Q349" s="52">
        <f t="shared" si="27"/>
        <v>2.3692119649390113</v>
      </c>
      <c r="R349" s="52">
        <f t="shared" si="28"/>
        <v>2.0814099874108263</v>
      </c>
      <c r="S349" s="52">
        <f t="shared" si="29"/>
        <v>1.8291552168855472</v>
      </c>
      <c r="T349" s="52">
        <f t="shared" si="30"/>
        <v>1.865252466160505</v>
      </c>
    </row>
    <row r="350" spans="1:20" hidden="1">
      <c r="A350" s="1" t="s">
        <v>20</v>
      </c>
      <c r="B350" s="80" t="s">
        <v>861</v>
      </c>
      <c r="C350" s="19">
        <v>108633</v>
      </c>
      <c r="D350" s="19">
        <v>115860.5</v>
      </c>
      <c r="E350" s="19">
        <v>117195</v>
      </c>
      <c r="F350" s="19">
        <v>118719.5</v>
      </c>
      <c r="G350" s="19">
        <v>119870</v>
      </c>
      <c r="H350" s="19">
        <v>119807</v>
      </c>
      <c r="I350" s="86">
        <v>380.4</v>
      </c>
      <c r="J350" s="1">
        <v>432</v>
      </c>
      <c r="K350" s="1">
        <v>442</v>
      </c>
      <c r="L350" s="1">
        <v>418</v>
      </c>
      <c r="M350" s="1">
        <v>373</v>
      </c>
      <c r="N350" s="1">
        <v>341</v>
      </c>
      <c r="O350" s="89">
        <f t="shared" si="25"/>
        <v>3.501698378945624</v>
      </c>
      <c r="P350" s="52">
        <f t="shared" si="26"/>
        <v>3.7286219203265998</v>
      </c>
      <c r="Q350" s="52">
        <f t="shared" si="27"/>
        <v>3.7714919578480308</v>
      </c>
      <c r="R350" s="52">
        <f t="shared" si="28"/>
        <v>3.5209043164770741</v>
      </c>
      <c r="S350" s="52">
        <f t="shared" si="29"/>
        <v>3.1117043463752401</v>
      </c>
      <c r="T350" s="52">
        <f t="shared" si="30"/>
        <v>2.846244376371998</v>
      </c>
    </row>
    <row r="351" spans="1:20" hidden="1">
      <c r="A351" s="1" t="s">
        <v>20</v>
      </c>
      <c r="B351" s="80" t="s">
        <v>862</v>
      </c>
      <c r="C351" s="19">
        <v>97163.6</v>
      </c>
      <c r="D351" s="19">
        <v>102034</v>
      </c>
      <c r="E351" s="19">
        <v>103570</v>
      </c>
      <c r="F351" s="19">
        <v>105575</v>
      </c>
      <c r="G351" s="19">
        <v>107956.5</v>
      </c>
      <c r="H351" s="19">
        <v>110946</v>
      </c>
      <c r="I351" s="86">
        <v>532.4</v>
      </c>
      <c r="J351" s="1">
        <v>567</v>
      </c>
      <c r="K351" s="1">
        <v>587</v>
      </c>
      <c r="L351" s="1">
        <v>607</v>
      </c>
      <c r="M351" s="1">
        <v>552</v>
      </c>
      <c r="N351" s="1">
        <v>533</v>
      </c>
      <c r="O351" s="89">
        <f t="shared" si="25"/>
        <v>5.479418218345141</v>
      </c>
      <c r="P351" s="52">
        <f t="shared" si="26"/>
        <v>5.5569712056765388</v>
      </c>
      <c r="Q351" s="52">
        <f t="shared" si="27"/>
        <v>5.6676643815776764</v>
      </c>
      <c r="R351" s="52">
        <f t="shared" si="28"/>
        <v>5.7494672034098988</v>
      </c>
      <c r="S351" s="52">
        <f t="shared" si="29"/>
        <v>5.1131705825957683</v>
      </c>
      <c r="T351" s="52">
        <f t="shared" si="30"/>
        <v>4.8041389504804144</v>
      </c>
    </row>
    <row r="352" spans="1:20" hidden="1">
      <c r="A352" s="1" t="s">
        <v>20</v>
      </c>
      <c r="B352" s="80" t="s">
        <v>863</v>
      </c>
      <c r="C352" s="19">
        <v>92356.1</v>
      </c>
      <c r="D352" s="19">
        <v>91507.5</v>
      </c>
      <c r="E352" s="19">
        <v>91806.5</v>
      </c>
      <c r="F352" s="19">
        <v>93162.5</v>
      </c>
      <c r="G352" s="19">
        <v>94914</v>
      </c>
      <c r="H352" s="19">
        <v>96752.5</v>
      </c>
      <c r="I352" s="86">
        <v>802.4</v>
      </c>
      <c r="J352" s="1">
        <v>871</v>
      </c>
      <c r="K352" s="1">
        <v>884</v>
      </c>
      <c r="L352" s="1">
        <v>806</v>
      </c>
      <c r="M352" s="1">
        <v>749</v>
      </c>
      <c r="N352" s="1">
        <v>775</v>
      </c>
      <c r="O352" s="89">
        <f t="shared" si="25"/>
        <v>8.6881104767308273</v>
      </c>
      <c r="P352" s="52">
        <f t="shared" si="26"/>
        <v>9.5183454908067642</v>
      </c>
      <c r="Q352" s="52">
        <f t="shared" si="27"/>
        <v>9.6289478413837788</v>
      </c>
      <c r="R352" s="52">
        <f t="shared" si="28"/>
        <v>8.6515497115255595</v>
      </c>
      <c r="S352" s="52">
        <f t="shared" si="29"/>
        <v>7.8913542786101107</v>
      </c>
      <c r="T352" s="52">
        <f t="shared" si="30"/>
        <v>8.0101289372367646</v>
      </c>
    </row>
    <row r="353" spans="1:20" hidden="1">
      <c r="A353" s="1" t="s">
        <v>20</v>
      </c>
      <c r="B353" s="80" t="s">
        <v>864</v>
      </c>
      <c r="C353" s="19">
        <v>79369.8</v>
      </c>
      <c r="D353" s="19">
        <v>87051.5</v>
      </c>
      <c r="E353" s="19">
        <v>87969.5</v>
      </c>
      <c r="F353" s="19">
        <v>87343</v>
      </c>
      <c r="G353" s="19">
        <v>86732</v>
      </c>
      <c r="H353" s="19">
        <v>86242</v>
      </c>
      <c r="I353" s="86">
        <v>1146.8</v>
      </c>
      <c r="J353" s="1">
        <v>1373</v>
      </c>
      <c r="K353" s="1">
        <v>1368</v>
      </c>
      <c r="L353" s="1">
        <v>1313</v>
      </c>
      <c r="M353" s="1">
        <v>1176</v>
      </c>
      <c r="N353" s="1">
        <v>1102</v>
      </c>
      <c r="O353" s="89">
        <f t="shared" si="25"/>
        <v>14.448820584151653</v>
      </c>
      <c r="P353" s="52">
        <f t="shared" si="26"/>
        <v>15.772272735105082</v>
      </c>
      <c r="Q353" s="52">
        <f t="shared" si="27"/>
        <v>15.550844326726878</v>
      </c>
      <c r="R353" s="52">
        <f t="shared" si="28"/>
        <v>15.032687221643407</v>
      </c>
      <c r="S353" s="52">
        <f t="shared" si="29"/>
        <v>13.55900936217313</v>
      </c>
      <c r="T353" s="52">
        <f t="shared" si="30"/>
        <v>12.77799679970316</v>
      </c>
    </row>
    <row r="354" spans="1:20" hidden="1">
      <c r="A354" s="1" t="s">
        <v>20</v>
      </c>
      <c r="B354" s="80" t="s">
        <v>865</v>
      </c>
      <c r="C354" s="19">
        <v>75865.8</v>
      </c>
      <c r="D354" s="19">
        <v>68953</v>
      </c>
      <c r="E354" s="19">
        <v>68737.5</v>
      </c>
      <c r="F354" s="19">
        <v>71111.5</v>
      </c>
      <c r="G354" s="19">
        <v>73751</v>
      </c>
      <c r="H354" s="19">
        <v>76413.5</v>
      </c>
      <c r="I354" s="86">
        <v>1884.8</v>
      </c>
      <c r="J354" s="1">
        <v>2013</v>
      </c>
      <c r="K354" s="1">
        <v>1985</v>
      </c>
      <c r="L354" s="1">
        <v>1907</v>
      </c>
      <c r="M354" s="1">
        <v>1724</v>
      </c>
      <c r="N354" s="1">
        <v>1753</v>
      </c>
      <c r="O354" s="89">
        <f t="shared" si="25"/>
        <v>24.84386904244073</v>
      </c>
      <c r="P354" s="52">
        <f t="shared" si="26"/>
        <v>29.193798674459416</v>
      </c>
      <c r="Q354" s="52">
        <f t="shared" si="27"/>
        <v>28.877977814148025</v>
      </c>
      <c r="R354" s="52">
        <f t="shared" si="28"/>
        <v>26.817040844307883</v>
      </c>
      <c r="S354" s="52">
        <f t="shared" si="29"/>
        <v>23.375954224349503</v>
      </c>
      <c r="T354" s="52">
        <f t="shared" si="30"/>
        <v>22.940972472141702</v>
      </c>
    </row>
    <row r="355" spans="1:20" hidden="1">
      <c r="A355" s="1" t="s">
        <v>20</v>
      </c>
      <c r="B355" s="80" t="s">
        <v>866</v>
      </c>
      <c r="C355" s="19">
        <v>61957.9</v>
      </c>
      <c r="D355" s="19">
        <v>65804</v>
      </c>
      <c r="E355" s="19">
        <v>65300.5</v>
      </c>
      <c r="F355" s="19">
        <v>63814</v>
      </c>
      <c r="G355" s="19">
        <v>61893.5</v>
      </c>
      <c r="H355" s="19">
        <v>59632</v>
      </c>
      <c r="I355" s="86">
        <v>3027.8</v>
      </c>
      <c r="J355" s="1">
        <v>3480</v>
      </c>
      <c r="K355" s="1">
        <v>3338</v>
      </c>
      <c r="L355" s="1">
        <v>3286</v>
      </c>
      <c r="M355" s="1">
        <v>2804</v>
      </c>
      <c r="N355" s="1">
        <v>2640</v>
      </c>
      <c r="O355" s="89">
        <f t="shared" si="25"/>
        <v>48.86866727245436</v>
      </c>
      <c r="P355" s="52">
        <f t="shared" si="26"/>
        <v>52.884323141450366</v>
      </c>
      <c r="Q355" s="52">
        <f t="shared" si="27"/>
        <v>51.117525899495412</v>
      </c>
      <c r="R355" s="52">
        <f t="shared" si="28"/>
        <v>51.493402701601525</v>
      </c>
      <c r="S355" s="52">
        <f t="shared" si="29"/>
        <v>45.303626390493349</v>
      </c>
      <c r="T355" s="52">
        <f t="shared" si="30"/>
        <v>44.271532063321708</v>
      </c>
    </row>
    <row r="356" spans="1:20" hidden="1">
      <c r="A356" s="1" t="s">
        <v>20</v>
      </c>
      <c r="B356" s="80" t="s">
        <v>867</v>
      </c>
      <c r="C356" s="19">
        <v>40952.6</v>
      </c>
      <c r="D356" s="19">
        <v>42187</v>
      </c>
      <c r="E356" s="19">
        <v>42167.5</v>
      </c>
      <c r="F356" s="19">
        <v>42523.5</v>
      </c>
      <c r="G356" s="19">
        <v>43996.5</v>
      </c>
      <c r="H356" s="19">
        <v>45735.5</v>
      </c>
      <c r="I356" s="86">
        <v>4140</v>
      </c>
      <c r="J356" s="1">
        <v>4458</v>
      </c>
      <c r="K356" s="1">
        <v>4464</v>
      </c>
      <c r="L356" s="1">
        <v>4317</v>
      </c>
      <c r="M356" s="1">
        <v>4061</v>
      </c>
      <c r="N356" s="1">
        <v>4178</v>
      </c>
      <c r="O356" s="89">
        <f t="shared" si="25"/>
        <v>101.09248252858183</v>
      </c>
      <c r="P356" s="52">
        <f t="shared" si="26"/>
        <v>105.67236352430844</v>
      </c>
      <c r="Q356" s="52">
        <f t="shared" si="27"/>
        <v>105.86352048378491</v>
      </c>
      <c r="R356" s="52">
        <f t="shared" si="28"/>
        <v>101.52033581431444</v>
      </c>
      <c r="S356" s="52">
        <f t="shared" si="29"/>
        <v>92.302796813382884</v>
      </c>
      <c r="T356" s="52">
        <f t="shared" si="30"/>
        <v>91.351357260771181</v>
      </c>
    </row>
    <row r="357" spans="1:20" hidden="1">
      <c r="A357" s="1" t="s">
        <v>20</v>
      </c>
      <c r="B357" s="80" t="s">
        <v>868</v>
      </c>
      <c r="C357" s="19">
        <v>19183.7</v>
      </c>
      <c r="D357" s="19">
        <v>19851.5</v>
      </c>
      <c r="E357" s="19">
        <v>19839.5</v>
      </c>
      <c r="F357" s="19">
        <v>19652</v>
      </c>
      <c r="G357" s="19">
        <v>19691</v>
      </c>
      <c r="H357" s="19">
        <v>20352.5</v>
      </c>
      <c r="I357" s="86">
        <v>3624.4</v>
      </c>
      <c r="J357" s="1">
        <v>4148</v>
      </c>
      <c r="K357" s="1">
        <v>4039</v>
      </c>
      <c r="L357" s="1">
        <v>4073</v>
      </c>
      <c r="M357" s="1">
        <v>3637</v>
      </c>
      <c r="N357" s="1">
        <v>3645</v>
      </c>
      <c r="O357" s="89">
        <f t="shared" si="25"/>
        <v>188.93122807383349</v>
      </c>
      <c r="P357" s="52">
        <f t="shared" si="26"/>
        <v>208.95146462483945</v>
      </c>
      <c r="Q357" s="52">
        <f t="shared" si="27"/>
        <v>203.58375967136269</v>
      </c>
      <c r="R357" s="52">
        <f t="shared" si="28"/>
        <v>207.25625890494607</v>
      </c>
      <c r="S357" s="52">
        <f t="shared" si="29"/>
        <v>184.7036717282007</v>
      </c>
      <c r="T357" s="52">
        <f t="shared" si="30"/>
        <v>179.09347745977152</v>
      </c>
    </row>
    <row r="358" spans="1:20" hidden="1">
      <c r="A358" s="1" t="s">
        <v>20</v>
      </c>
      <c r="B358" s="80" t="s">
        <v>869</v>
      </c>
      <c r="C358" s="19">
        <v>4276.3</v>
      </c>
      <c r="D358" s="19">
        <v>5244.5</v>
      </c>
      <c r="E358" s="19">
        <v>5249.5</v>
      </c>
      <c r="F358" s="19">
        <v>5180.5</v>
      </c>
      <c r="G358" s="19">
        <v>5154.5</v>
      </c>
      <c r="H358" s="19">
        <v>5276.5</v>
      </c>
      <c r="I358" s="86">
        <v>1348.4</v>
      </c>
      <c r="J358" s="1">
        <v>1818</v>
      </c>
      <c r="K358" s="1">
        <v>1792</v>
      </c>
      <c r="L358" s="1">
        <v>1894</v>
      </c>
      <c r="M358" s="1">
        <v>1670</v>
      </c>
      <c r="N358" s="1">
        <v>1632</v>
      </c>
      <c r="O358" s="89">
        <f t="shared" si="25"/>
        <v>315.31931810209761</v>
      </c>
      <c r="P358" s="52">
        <f t="shared" si="26"/>
        <v>346.6488702450186</v>
      </c>
      <c r="Q358" s="52">
        <f t="shared" si="27"/>
        <v>341.36584436613009</v>
      </c>
      <c r="R358" s="52">
        <f t="shared" si="28"/>
        <v>365.60177589035806</v>
      </c>
      <c r="S358" s="52">
        <f t="shared" si="29"/>
        <v>323.98874769618777</v>
      </c>
      <c r="T358" s="52">
        <f t="shared" si="30"/>
        <v>309.29593480526864</v>
      </c>
    </row>
    <row r="359" spans="1:20" hidden="1">
      <c r="A359" s="1" t="s">
        <v>20</v>
      </c>
      <c r="B359" s="80" t="s">
        <v>870</v>
      </c>
      <c r="C359" s="19">
        <v>481.2</v>
      </c>
      <c r="D359" s="19">
        <v>495</v>
      </c>
      <c r="E359" s="19">
        <v>572.5</v>
      </c>
      <c r="F359" s="19">
        <v>593.5</v>
      </c>
      <c r="G359" s="19">
        <v>605.5</v>
      </c>
      <c r="H359" s="19">
        <v>654</v>
      </c>
      <c r="I359" s="86">
        <v>245.6</v>
      </c>
      <c r="J359" s="1">
        <v>267</v>
      </c>
      <c r="K359" s="1">
        <v>292</v>
      </c>
      <c r="L359" s="1">
        <v>358</v>
      </c>
      <c r="M359" s="1">
        <v>303</v>
      </c>
      <c r="N359" s="1">
        <v>269</v>
      </c>
      <c r="O359" s="89">
        <f t="shared" si="25"/>
        <v>510.39068994181213</v>
      </c>
      <c r="P359" s="52">
        <f t="shared" si="26"/>
        <v>539.39393939393938</v>
      </c>
      <c r="Q359" s="52">
        <f t="shared" si="27"/>
        <v>510.04366812227073</v>
      </c>
      <c r="R359" s="52">
        <f t="shared" si="28"/>
        <v>603.20134793597299</v>
      </c>
      <c r="S359" s="52">
        <f t="shared" si="29"/>
        <v>500.41288191577206</v>
      </c>
      <c r="T359" s="52">
        <f t="shared" si="30"/>
        <v>411.31498470948014</v>
      </c>
    </row>
    <row r="360" spans="1:20" hidden="1">
      <c r="A360" s="28" t="s">
        <v>20</v>
      </c>
      <c r="B360" s="81" t="s">
        <v>871</v>
      </c>
      <c r="C360" s="82">
        <v>1529364.9</v>
      </c>
      <c r="D360" s="82">
        <v>1505454</v>
      </c>
      <c r="E360" s="82">
        <v>1492693</v>
      </c>
      <c r="F360" s="82">
        <v>1485724</v>
      </c>
      <c r="G360" s="82">
        <v>1483522</v>
      </c>
      <c r="H360" s="82">
        <v>1481999</v>
      </c>
      <c r="I360" s="87">
        <v>17830.8</v>
      </c>
      <c r="J360" s="28">
        <v>20085</v>
      </c>
      <c r="K360" s="28">
        <v>19867</v>
      </c>
      <c r="L360" s="28">
        <v>19620</v>
      </c>
      <c r="M360" s="28">
        <v>17619</v>
      </c>
      <c r="N360" s="28">
        <v>17464</v>
      </c>
      <c r="O360" s="90">
        <f t="shared" si="25"/>
        <v>11.658957257355652</v>
      </c>
      <c r="P360" s="91">
        <f t="shared" si="26"/>
        <v>13.341490341119689</v>
      </c>
      <c r="Q360" s="91">
        <f t="shared" si="27"/>
        <v>13.309501685879146</v>
      </c>
      <c r="R360" s="91">
        <f t="shared" si="28"/>
        <v>13.205682885919593</v>
      </c>
      <c r="S360" s="91">
        <f t="shared" si="29"/>
        <v>11.876466948248829</v>
      </c>
      <c r="T360" s="91">
        <f t="shared" si="30"/>
        <v>11.784083525022622</v>
      </c>
    </row>
    <row r="361" spans="1:20" hidden="1">
      <c r="A361" s="1" t="s">
        <v>21</v>
      </c>
      <c r="B361" s="80" t="s">
        <v>849</v>
      </c>
      <c r="C361" s="19">
        <v>44631.9</v>
      </c>
      <c r="D361" s="19">
        <v>38119</v>
      </c>
      <c r="E361" s="19">
        <v>37778</v>
      </c>
      <c r="F361" s="19">
        <v>36885.5</v>
      </c>
      <c r="G361" s="19">
        <v>35430.5</v>
      </c>
      <c r="H361" s="19">
        <v>34508.5</v>
      </c>
      <c r="I361" s="86">
        <v>124.6</v>
      </c>
      <c r="J361" s="1">
        <v>97</v>
      </c>
      <c r="K361" s="1">
        <v>73</v>
      </c>
      <c r="L361" s="1">
        <v>54</v>
      </c>
      <c r="M361" s="1">
        <v>62</v>
      </c>
      <c r="N361" s="1">
        <v>79</v>
      </c>
      <c r="O361" s="89">
        <f t="shared" si="25"/>
        <v>2.7917252010333415</v>
      </c>
      <c r="P361" s="52">
        <f t="shared" si="26"/>
        <v>2.5446627665993335</v>
      </c>
      <c r="Q361" s="52">
        <f t="shared" si="27"/>
        <v>1.9323415744613268</v>
      </c>
      <c r="R361" s="52">
        <f t="shared" si="28"/>
        <v>1.4639899147361428</v>
      </c>
      <c r="S361" s="52">
        <f t="shared" si="29"/>
        <v>1.7499047430885819</v>
      </c>
      <c r="T361" s="52">
        <f t="shared" si="30"/>
        <v>2.2892910442354784</v>
      </c>
    </row>
    <row r="362" spans="1:20" hidden="1">
      <c r="A362" s="1" t="s">
        <v>21</v>
      </c>
      <c r="B362" s="80" t="s">
        <v>850</v>
      </c>
      <c r="C362" s="19">
        <v>198556.5</v>
      </c>
      <c r="D362" s="19">
        <v>178934</v>
      </c>
      <c r="E362" s="19">
        <v>172270.5</v>
      </c>
      <c r="F362" s="19">
        <v>164681.5</v>
      </c>
      <c r="G362" s="19">
        <v>158830.5</v>
      </c>
      <c r="H362" s="19">
        <v>153183</v>
      </c>
      <c r="I362" s="86">
        <v>21.4</v>
      </c>
      <c r="J362" s="1">
        <v>7</v>
      </c>
      <c r="K362" s="1">
        <v>15</v>
      </c>
      <c r="L362" s="1">
        <v>17</v>
      </c>
      <c r="M362" s="1">
        <v>19</v>
      </c>
      <c r="N362" s="1">
        <v>11</v>
      </c>
      <c r="O362" s="89">
        <f t="shared" si="25"/>
        <v>0.10777788689869129</v>
      </c>
      <c r="P362" s="52">
        <f t="shared" si="26"/>
        <v>3.9120569595493308E-2</v>
      </c>
      <c r="Q362" s="52">
        <f t="shared" si="27"/>
        <v>8.7072365843252328E-2</v>
      </c>
      <c r="R362" s="52">
        <f t="shared" si="28"/>
        <v>0.10322956737702778</v>
      </c>
      <c r="S362" s="52">
        <f t="shared" si="29"/>
        <v>0.11962437944853162</v>
      </c>
      <c r="T362" s="52">
        <f t="shared" si="30"/>
        <v>7.1809535000620164E-2</v>
      </c>
    </row>
    <row r="363" spans="1:20" hidden="1">
      <c r="A363" s="1" t="s">
        <v>21</v>
      </c>
      <c r="B363" s="80" t="s">
        <v>851</v>
      </c>
      <c r="C363" s="19">
        <v>270347.59999999998</v>
      </c>
      <c r="D363" s="19">
        <v>258744</v>
      </c>
      <c r="E363" s="19">
        <v>253951.5</v>
      </c>
      <c r="F363" s="19">
        <v>247741.5</v>
      </c>
      <c r="G363" s="19">
        <v>240442</v>
      </c>
      <c r="H363" s="19">
        <v>232808</v>
      </c>
      <c r="I363" s="86">
        <v>17.600000000000001</v>
      </c>
      <c r="J363" s="1">
        <v>16</v>
      </c>
      <c r="K363" s="1">
        <v>16</v>
      </c>
      <c r="L363" s="1">
        <v>7</v>
      </c>
      <c r="M363" s="1">
        <v>15</v>
      </c>
      <c r="N363" s="1">
        <v>15</v>
      </c>
      <c r="O363" s="89">
        <f t="shared" si="25"/>
        <v>6.5101373195101439E-2</v>
      </c>
      <c r="P363" s="52">
        <f t="shared" si="26"/>
        <v>6.1837182697956274E-2</v>
      </c>
      <c r="Q363" s="52">
        <f t="shared" si="27"/>
        <v>6.3004156305436265E-2</v>
      </c>
      <c r="R363" s="52">
        <f t="shared" si="28"/>
        <v>2.8255258000779038E-2</v>
      </c>
      <c r="S363" s="52">
        <f t="shared" si="29"/>
        <v>6.2385107427154987E-2</v>
      </c>
      <c r="T363" s="52">
        <f t="shared" si="30"/>
        <v>6.4430775574722515E-2</v>
      </c>
    </row>
    <row r="364" spans="1:20" hidden="1">
      <c r="A364" s="1" t="s">
        <v>21</v>
      </c>
      <c r="B364" s="80" t="s">
        <v>852</v>
      </c>
      <c r="C364" s="19">
        <v>267685.2</v>
      </c>
      <c r="D364" s="19">
        <v>275264</v>
      </c>
      <c r="E364" s="19">
        <v>277215.5</v>
      </c>
      <c r="F364" s="19">
        <v>276845</v>
      </c>
      <c r="G364" s="19">
        <v>274084</v>
      </c>
      <c r="H364" s="19">
        <v>269970.5</v>
      </c>
      <c r="I364" s="86">
        <v>23</v>
      </c>
      <c r="J364" s="1">
        <v>13</v>
      </c>
      <c r="K364" s="1">
        <v>21</v>
      </c>
      <c r="L364" s="1">
        <v>19</v>
      </c>
      <c r="M364" s="1">
        <v>24</v>
      </c>
      <c r="N364" s="1">
        <v>25</v>
      </c>
      <c r="O364" s="89">
        <f t="shared" si="25"/>
        <v>8.5921821602389675E-2</v>
      </c>
      <c r="P364" s="52">
        <f t="shared" si="26"/>
        <v>4.7227388979307137E-2</v>
      </c>
      <c r="Q364" s="52">
        <f t="shared" si="27"/>
        <v>7.575333991064713E-2</v>
      </c>
      <c r="R364" s="52">
        <f t="shared" si="28"/>
        <v>6.8630461088334621E-2</v>
      </c>
      <c r="S364" s="52">
        <f t="shared" si="29"/>
        <v>8.7564396316457724E-2</v>
      </c>
      <c r="T364" s="52">
        <f t="shared" si="30"/>
        <v>9.2602710296124949E-2</v>
      </c>
    </row>
    <row r="365" spans="1:20" hidden="1">
      <c r="A365" s="1" t="s">
        <v>21</v>
      </c>
      <c r="B365" s="80" t="s">
        <v>853</v>
      </c>
      <c r="C365" s="19">
        <v>262178.5</v>
      </c>
      <c r="D365" s="19">
        <v>265716.5</v>
      </c>
      <c r="E365" s="19">
        <v>267796</v>
      </c>
      <c r="F365" s="19">
        <v>272618</v>
      </c>
      <c r="G365" s="19">
        <v>277732</v>
      </c>
      <c r="H365" s="19">
        <v>281093.5</v>
      </c>
      <c r="I365" s="86">
        <v>56.2</v>
      </c>
      <c r="J365" s="1">
        <v>45</v>
      </c>
      <c r="K365" s="1">
        <v>44</v>
      </c>
      <c r="L365" s="1">
        <v>40</v>
      </c>
      <c r="M365" s="1">
        <v>46</v>
      </c>
      <c r="N365" s="1">
        <v>44</v>
      </c>
      <c r="O365" s="89">
        <f t="shared" si="25"/>
        <v>0.21435777533245479</v>
      </c>
      <c r="P365" s="52">
        <f t="shared" si="26"/>
        <v>0.16935342743111551</v>
      </c>
      <c r="Q365" s="52">
        <f t="shared" si="27"/>
        <v>0.16430417183229024</v>
      </c>
      <c r="R365" s="52">
        <f t="shared" si="28"/>
        <v>0.14672545466550266</v>
      </c>
      <c r="S365" s="52">
        <f t="shared" si="29"/>
        <v>0.16562729537827833</v>
      </c>
      <c r="T365" s="52">
        <f t="shared" si="30"/>
        <v>0.15653154555334789</v>
      </c>
    </row>
    <row r="366" spans="1:20" hidden="1">
      <c r="A366" s="1" t="s">
        <v>21</v>
      </c>
      <c r="B366" s="80" t="s">
        <v>854</v>
      </c>
      <c r="C366" s="19">
        <v>275903.40000000002</v>
      </c>
      <c r="D366" s="19">
        <v>272149.5</v>
      </c>
      <c r="E366" s="19">
        <v>269676.5</v>
      </c>
      <c r="F366" s="19">
        <v>267824.5</v>
      </c>
      <c r="G366" s="19">
        <v>269384</v>
      </c>
      <c r="H366" s="19">
        <v>272595.5</v>
      </c>
      <c r="I366" s="86">
        <v>84.2</v>
      </c>
      <c r="J366" s="1">
        <v>68</v>
      </c>
      <c r="K366" s="1">
        <v>73</v>
      </c>
      <c r="L366" s="1">
        <v>78</v>
      </c>
      <c r="M366" s="1">
        <v>70</v>
      </c>
      <c r="N366" s="1">
        <v>70</v>
      </c>
      <c r="O366" s="89">
        <f t="shared" si="25"/>
        <v>0.30517927651489613</v>
      </c>
      <c r="P366" s="52">
        <f t="shared" si="26"/>
        <v>0.24986266739420798</v>
      </c>
      <c r="Q366" s="52">
        <f t="shared" si="27"/>
        <v>0.27069470272715646</v>
      </c>
      <c r="R366" s="52">
        <f t="shared" si="28"/>
        <v>0.2912354918986127</v>
      </c>
      <c r="S366" s="52">
        <f t="shared" si="29"/>
        <v>0.25985210702937067</v>
      </c>
      <c r="T366" s="52">
        <f t="shared" si="30"/>
        <v>0.25679073939224972</v>
      </c>
    </row>
    <row r="367" spans="1:20" hidden="1">
      <c r="A367" s="1" t="s">
        <v>21</v>
      </c>
      <c r="B367" s="80" t="s">
        <v>855</v>
      </c>
      <c r="C367" s="19">
        <v>301566.3</v>
      </c>
      <c r="D367" s="19">
        <v>289159</v>
      </c>
      <c r="E367" s="19">
        <v>283245.5</v>
      </c>
      <c r="F367" s="19">
        <v>280363.5</v>
      </c>
      <c r="G367" s="19">
        <v>280023</v>
      </c>
      <c r="H367" s="19">
        <v>280551</v>
      </c>
      <c r="I367" s="86">
        <v>103.2</v>
      </c>
      <c r="J367" s="1">
        <v>76</v>
      </c>
      <c r="K367" s="1">
        <v>89</v>
      </c>
      <c r="L367" s="1">
        <v>90</v>
      </c>
      <c r="M367" s="1">
        <v>94</v>
      </c>
      <c r="N367" s="1">
        <v>89</v>
      </c>
      <c r="O367" s="89">
        <f t="shared" si="25"/>
        <v>0.34221330433805108</v>
      </c>
      <c r="P367" s="52">
        <f t="shared" si="26"/>
        <v>0.26283117592743094</v>
      </c>
      <c r="Q367" s="52">
        <f t="shared" si="27"/>
        <v>0.31421505372547848</v>
      </c>
      <c r="R367" s="52">
        <f t="shared" si="28"/>
        <v>0.32101182928590921</v>
      </c>
      <c r="S367" s="52">
        <f t="shared" si="29"/>
        <v>0.33568671144870244</v>
      </c>
      <c r="T367" s="52">
        <f t="shared" si="30"/>
        <v>0.31723287388032839</v>
      </c>
    </row>
    <row r="368" spans="1:20" hidden="1">
      <c r="A368" s="1" t="s">
        <v>21</v>
      </c>
      <c r="B368" s="80" t="s">
        <v>856</v>
      </c>
      <c r="C368" s="19">
        <v>334944.90000000002</v>
      </c>
      <c r="D368" s="19">
        <v>315618.5</v>
      </c>
      <c r="E368" s="19">
        <v>310592</v>
      </c>
      <c r="F368" s="19">
        <v>310300</v>
      </c>
      <c r="G368" s="19">
        <v>309701</v>
      </c>
      <c r="H368" s="19">
        <v>306586.5</v>
      </c>
      <c r="I368" s="86">
        <v>130.19999999999999</v>
      </c>
      <c r="J368" s="1">
        <v>113</v>
      </c>
      <c r="K368" s="1">
        <v>144</v>
      </c>
      <c r="L368" s="1">
        <v>109</v>
      </c>
      <c r="M368" s="1">
        <v>122</v>
      </c>
      <c r="N368" s="1">
        <v>131</v>
      </c>
      <c r="O368" s="89">
        <f t="shared" si="25"/>
        <v>0.38872065226250641</v>
      </c>
      <c r="P368" s="52">
        <f t="shared" si="26"/>
        <v>0.35802717521311328</v>
      </c>
      <c r="Q368" s="52">
        <f t="shared" si="27"/>
        <v>0.46363074386977127</v>
      </c>
      <c r="R368" s="52">
        <f t="shared" si="28"/>
        <v>0.35127296165001609</v>
      </c>
      <c r="S368" s="52">
        <f t="shared" si="29"/>
        <v>0.39392833733181354</v>
      </c>
      <c r="T368" s="52">
        <f t="shared" si="30"/>
        <v>0.42728561107550395</v>
      </c>
    </row>
    <row r="369" spans="1:20" hidden="1">
      <c r="A369" s="1" t="s">
        <v>21</v>
      </c>
      <c r="B369" s="80" t="s">
        <v>857</v>
      </c>
      <c r="C369" s="19">
        <v>388405.7</v>
      </c>
      <c r="D369" s="19">
        <v>358320.5</v>
      </c>
      <c r="E369" s="19">
        <v>348512</v>
      </c>
      <c r="F369" s="19">
        <v>341026.5</v>
      </c>
      <c r="G369" s="19">
        <v>336713.5</v>
      </c>
      <c r="H369" s="19">
        <v>332728.5</v>
      </c>
      <c r="I369" s="86">
        <v>221.6</v>
      </c>
      <c r="J369" s="1">
        <v>198</v>
      </c>
      <c r="K369" s="1">
        <v>220</v>
      </c>
      <c r="L369" s="1">
        <v>180</v>
      </c>
      <c r="M369" s="1">
        <v>185</v>
      </c>
      <c r="N369" s="1">
        <v>190</v>
      </c>
      <c r="O369" s="89">
        <f t="shared" si="25"/>
        <v>0.57053745606719986</v>
      </c>
      <c r="P369" s="52">
        <f t="shared" si="26"/>
        <v>0.55257792953515084</v>
      </c>
      <c r="Q369" s="52">
        <f t="shared" si="27"/>
        <v>0.63125516481498489</v>
      </c>
      <c r="R369" s="52">
        <f t="shared" si="28"/>
        <v>0.52781821940523677</v>
      </c>
      <c r="S369" s="52">
        <f t="shared" si="29"/>
        <v>0.54942852009200704</v>
      </c>
      <c r="T369" s="52">
        <f t="shared" si="30"/>
        <v>0.57103614508525724</v>
      </c>
    </row>
    <row r="370" spans="1:20" hidden="1">
      <c r="A370" s="1" t="s">
        <v>21</v>
      </c>
      <c r="B370" s="80" t="s">
        <v>858</v>
      </c>
      <c r="C370" s="19">
        <v>458419.3</v>
      </c>
      <c r="D370" s="19">
        <v>415612</v>
      </c>
      <c r="E370" s="19">
        <v>400359.5</v>
      </c>
      <c r="F370" s="19">
        <v>390293.5</v>
      </c>
      <c r="G370" s="19">
        <v>381624.5</v>
      </c>
      <c r="H370" s="19">
        <v>373054</v>
      </c>
      <c r="I370" s="86">
        <v>413.6</v>
      </c>
      <c r="J370" s="1">
        <v>333</v>
      </c>
      <c r="K370" s="1">
        <v>352</v>
      </c>
      <c r="L370" s="1">
        <v>318</v>
      </c>
      <c r="M370" s="1">
        <v>321</v>
      </c>
      <c r="N370" s="1">
        <v>335</v>
      </c>
      <c r="O370" s="89">
        <f t="shared" si="25"/>
        <v>0.90223077431513032</v>
      </c>
      <c r="P370" s="52">
        <f t="shared" si="26"/>
        <v>0.80122806848695416</v>
      </c>
      <c r="Q370" s="52">
        <f t="shared" si="27"/>
        <v>0.87920981018309796</v>
      </c>
      <c r="R370" s="52">
        <f t="shared" si="28"/>
        <v>0.81477144764132625</v>
      </c>
      <c r="S370" s="52">
        <f t="shared" si="29"/>
        <v>0.84114096448210218</v>
      </c>
      <c r="T370" s="52">
        <f t="shared" si="30"/>
        <v>0.89799332000193</v>
      </c>
    </row>
    <row r="371" spans="1:20" hidden="1">
      <c r="A371" s="1" t="s">
        <v>21</v>
      </c>
      <c r="B371" s="80" t="s">
        <v>859</v>
      </c>
      <c r="C371" s="19">
        <v>485212.7</v>
      </c>
      <c r="D371" s="19">
        <v>478631</v>
      </c>
      <c r="E371" s="19">
        <v>471525.5</v>
      </c>
      <c r="F371" s="19">
        <v>461755</v>
      </c>
      <c r="G371" s="19">
        <v>449923.5</v>
      </c>
      <c r="H371" s="19">
        <v>435236</v>
      </c>
      <c r="I371" s="86">
        <v>737</v>
      </c>
      <c r="J371" s="1">
        <v>668</v>
      </c>
      <c r="K371" s="1">
        <v>703</v>
      </c>
      <c r="L371" s="1">
        <v>673</v>
      </c>
      <c r="M371" s="1">
        <v>610</v>
      </c>
      <c r="N371" s="1">
        <v>571</v>
      </c>
      <c r="O371" s="89">
        <f t="shared" si="25"/>
        <v>1.5189214956657151</v>
      </c>
      <c r="P371" s="52">
        <f t="shared" si="26"/>
        <v>1.3956471686957177</v>
      </c>
      <c r="Q371" s="52">
        <f t="shared" si="27"/>
        <v>1.490905581988673</v>
      </c>
      <c r="R371" s="52">
        <f t="shared" si="28"/>
        <v>1.4574828642895041</v>
      </c>
      <c r="S371" s="52">
        <f t="shared" si="29"/>
        <v>1.3557860391822165</v>
      </c>
      <c r="T371" s="52">
        <f t="shared" si="30"/>
        <v>1.3119319173965389</v>
      </c>
    </row>
    <row r="372" spans="1:20" hidden="1">
      <c r="A372" s="1" t="s">
        <v>21</v>
      </c>
      <c r="B372" s="80" t="s">
        <v>860</v>
      </c>
      <c r="C372" s="19">
        <v>476203.2</v>
      </c>
      <c r="D372" s="19">
        <v>484122.5</v>
      </c>
      <c r="E372" s="19">
        <v>482566.5</v>
      </c>
      <c r="F372" s="19">
        <v>483301</v>
      </c>
      <c r="G372" s="19">
        <v>483329</v>
      </c>
      <c r="H372" s="19">
        <v>482045.5</v>
      </c>
      <c r="I372" s="86">
        <v>1184.2</v>
      </c>
      <c r="J372" s="1">
        <v>1188</v>
      </c>
      <c r="K372" s="1">
        <v>1150</v>
      </c>
      <c r="L372" s="1">
        <v>1113</v>
      </c>
      <c r="M372" s="1">
        <v>1074</v>
      </c>
      <c r="N372" s="1">
        <v>1052</v>
      </c>
      <c r="O372" s="89">
        <f t="shared" si="25"/>
        <v>2.4867535539450385</v>
      </c>
      <c r="P372" s="52">
        <f t="shared" si="26"/>
        <v>2.4539243683158705</v>
      </c>
      <c r="Q372" s="52">
        <f t="shared" si="27"/>
        <v>2.3830912423469099</v>
      </c>
      <c r="R372" s="52">
        <f t="shared" si="28"/>
        <v>2.302912677606709</v>
      </c>
      <c r="S372" s="52">
        <f t="shared" si="29"/>
        <v>2.2220888876934759</v>
      </c>
      <c r="T372" s="52">
        <f t="shared" si="30"/>
        <v>2.1823666023228099</v>
      </c>
    </row>
    <row r="373" spans="1:20" hidden="1">
      <c r="A373" s="1" t="s">
        <v>21</v>
      </c>
      <c r="B373" s="80" t="s">
        <v>861</v>
      </c>
      <c r="C373" s="19">
        <v>410047.5</v>
      </c>
      <c r="D373" s="19">
        <v>452072</v>
      </c>
      <c r="E373" s="19">
        <v>463608</v>
      </c>
      <c r="F373" s="19">
        <v>474171</v>
      </c>
      <c r="G373" s="19">
        <v>480443.5</v>
      </c>
      <c r="H373" s="19">
        <v>481721.5</v>
      </c>
      <c r="I373" s="86">
        <v>1669.4</v>
      </c>
      <c r="J373" s="1">
        <v>1770</v>
      </c>
      <c r="K373" s="1">
        <v>1855</v>
      </c>
      <c r="L373" s="1">
        <v>1793</v>
      </c>
      <c r="M373" s="1">
        <v>1766</v>
      </c>
      <c r="N373" s="1">
        <v>1642</v>
      </c>
      <c r="O373" s="89">
        <f t="shared" si="25"/>
        <v>4.0712356495284086</v>
      </c>
      <c r="P373" s="52">
        <f t="shared" si="26"/>
        <v>3.9153055265532921</v>
      </c>
      <c r="Q373" s="52">
        <f t="shared" si="27"/>
        <v>4.0012251729909751</v>
      </c>
      <c r="R373" s="52">
        <f t="shared" si="28"/>
        <v>3.7813362689831305</v>
      </c>
      <c r="S373" s="52">
        <f t="shared" si="29"/>
        <v>3.6757704079668057</v>
      </c>
      <c r="T373" s="52">
        <f t="shared" si="30"/>
        <v>3.4086085009699585</v>
      </c>
    </row>
    <row r="374" spans="1:20" hidden="1">
      <c r="A374" s="1" t="s">
        <v>21</v>
      </c>
      <c r="B374" s="80" t="s">
        <v>862</v>
      </c>
      <c r="C374" s="19">
        <v>353881.4</v>
      </c>
      <c r="D374" s="19">
        <v>375412.5</v>
      </c>
      <c r="E374" s="19">
        <v>384141.5</v>
      </c>
      <c r="F374" s="19">
        <v>396758.5</v>
      </c>
      <c r="G374" s="19">
        <v>410823</v>
      </c>
      <c r="H374" s="19">
        <v>427452.5</v>
      </c>
      <c r="I374" s="86">
        <v>2329.8000000000002</v>
      </c>
      <c r="J374" s="1">
        <v>2395</v>
      </c>
      <c r="K374" s="1">
        <v>2609</v>
      </c>
      <c r="L374" s="1">
        <v>2427</v>
      </c>
      <c r="M374" s="1">
        <v>2336</v>
      </c>
      <c r="N374" s="1">
        <v>2491</v>
      </c>
      <c r="O374" s="89">
        <f t="shared" si="25"/>
        <v>6.5835616113194986</v>
      </c>
      <c r="P374" s="52">
        <f t="shared" si="26"/>
        <v>6.3796490527086878</v>
      </c>
      <c r="Q374" s="52">
        <f t="shared" si="27"/>
        <v>6.791768137522241</v>
      </c>
      <c r="R374" s="52">
        <f t="shared" si="28"/>
        <v>6.1170712158655709</v>
      </c>
      <c r="S374" s="52">
        <f t="shared" si="29"/>
        <v>5.686147075504536</v>
      </c>
      <c r="T374" s="52">
        <f t="shared" si="30"/>
        <v>5.82754809013867</v>
      </c>
    </row>
    <row r="375" spans="1:20" hidden="1">
      <c r="A375" s="1" t="s">
        <v>21</v>
      </c>
      <c r="B375" s="80" t="s">
        <v>863</v>
      </c>
      <c r="C375" s="19">
        <v>329511.90000000002</v>
      </c>
      <c r="D375" s="19">
        <v>325492</v>
      </c>
      <c r="E375" s="19">
        <v>329981</v>
      </c>
      <c r="F375" s="19">
        <v>337421.5</v>
      </c>
      <c r="G375" s="19">
        <v>345408</v>
      </c>
      <c r="H375" s="19">
        <v>352838.5</v>
      </c>
      <c r="I375" s="86">
        <v>3484</v>
      </c>
      <c r="J375" s="1">
        <v>3417</v>
      </c>
      <c r="K375" s="1">
        <v>3591</v>
      </c>
      <c r="L375" s="1">
        <v>3435</v>
      </c>
      <c r="M375" s="1">
        <v>3393</v>
      </c>
      <c r="N375" s="1">
        <v>3304</v>
      </c>
      <c r="O375" s="89">
        <f t="shared" si="25"/>
        <v>10.573214503027051</v>
      </c>
      <c r="P375" s="52">
        <f t="shared" si="26"/>
        <v>10.497953866761701</v>
      </c>
      <c r="Q375" s="52">
        <f t="shared" si="27"/>
        <v>10.882444746818756</v>
      </c>
      <c r="R375" s="52">
        <f t="shared" si="28"/>
        <v>10.180145604236838</v>
      </c>
      <c r="S375" s="52">
        <f t="shared" si="29"/>
        <v>9.8231656475819893</v>
      </c>
      <c r="T375" s="52">
        <f t="shared" si="30"/>
        <v>9.364057493725884</v>
      </c>
    </row>
    <row r="376" spans="1:20" hidden="1">
      <c r="A376" s="1" t="s">
        <v>21</v>
      </c>
      <c r="B376" s="80" t="s">
        <v>864</v>
      </c>
      <c r="C376" s="19">
        <v>282607.7</v>
      </c>
      <c r="D376" s="19">
        <v>312219</v>
      </c>
      <c r="E376" s="19">
        <v>314462.5</v>
      </c>
      <c r="F376" s="19">
        <v>308353.5</v>
      </c>
      <c r="G376" s="19">
        <v>303145</v>
      </c>
      <c r="H376" s="19">
        <v>302079.5</v>
      </c>
      <c r="I376" s="86">
        <v>4810.6000000000004</v>
      </c>
      <c r="J376" s="1">
        <v>5399</v>
      </c>
      <c r="K376" s="1">
        <v>5586</v>
      </c>
      <c r="L376" s="1">
        <v>5012</v>
      </c>
      <c r="M376" s="1">
        <v>4737</v>
      </c>
      <c r="N376" s="1">
        <v>4607</v>
      </c>
      <c r="O376" s="89">
        <f t="shared" si="25"/>
        <v>17.022183047383351</v>
      </c>
      <c r="P376" s="52">
        <f t="shared" si="26"/>
        <v>17.292349280473001</v>
      </c>
      <c r="Q376" s="52">
        <f t="shared" si="27"/>
        <v>17.7636443137099</v>
      </c>
      <c r="R376" s="52">
        <f t="shared" si="28"/>
        <v>16.254072030964462</v>
      </c>
      <c r="S376" s="52">
        <f t="shared" si="29"/>
        <v>15.626185488792494</v>
      </c>
      <c r="T376" s="52">
        <f t="shared" si="30"/>
        <v>15.250952150013489</v>
      </c>
    </row>
    <row r="377" spans="1:20" hidden="1">
      <c r="A377" s="1" t="s">
        <v>21</v>
      </c>
      <c r="B377" s="80" t="s">
        <v>865</v>
      </c>
      <c r="C377" s="19">
        <v>254414.1</v>
      </c>
      <c r="D377" s="19">
        <v>241028</v>
      </c>
      <c r="E377" s="19">
        <v>240799</v>
      </c>
      <c r="F377" s="19">
        <v>250413</v>
      </c>
      <c r="G377" s="19">
        <v>261124.5</v>
      </c>
      <c r="H377" s="19">
        <v>270806.5</v>
      </c>
      <c r="I377" s="86">
        <v>7339.4</v>
      </c>
      <c r="J377" s="1">
        <v>7113</v>
      </c>
      <c r="K377" s="1">
        <v>7223</v>
      </c>
      <c r="L377" s="1">
        <v>7111</v>
      </c>
      <c r="M377" s="1">
        <v>7156</v>
      </c>
      <c r="N377" s="1">
        <v>7118</v>
      </c>
      <c r="O377" s="89">
        <f t="shared" si="25"/>
        <v>28.84824386698693</v>
      </c>
      <c r="P377" s="52">
        <f t="shared" si="26"/>
        <v>29.511094146738138</v>
      </c>
      <c r="Q377" s="52">
        <f t="shared" si="27"/>
        <v>29.995971744068704</v>
      </c>
      <c r="R377" s="52">
        <f t="shared" si="28"/>
        <v>28.397088010606478</v>
      </c>
      <c r="S377" s="52">
        <f t="shared" si="29"/>
        <v>27.40455223466201</v>
      </c>
      <c r="T377" s="52">
        <f t="shared" si="30"/>
        <v>26.284450336310243</v>
      </c>
    </row>
    <row r="378" spans="1:20" hidden="1">
      <c r="A378" s="1" t="s">
        <v>21</v>
      </c>
      <c r="B378" s="80" t="s">
        <v>866</v>
      </c>
      <c r="C378" s="19">
        <v>192083</v>
      </c>
      <c r="D378" s="19">
        <v>208734</v>
      </c>
      <c r="E378" s="19">
        <v>212245.5</v>
      </c>
      <c r="F378" s="19">
        <v>211659</v>
      </c>
      <c r="G378" s="19">
        <v>209178</v>
      </c>
      <c r="H378" s="19">
        <v>204608.5</v>
      </c>
      <c r="I378" s="86">
        <v>10319.4</v>
      </c>
      <c r="J378" s="1">
        <v>10997</v>
      </c>
      <c r="K378" s="1">
        <v>11165</v>
      </c>
      <c r="L378" s="1">
        <v>10887</v>
      </c>
      <c r="M378" s="1">
        <v>10531</v>
      </c>
      <c r="N378" s="1">
        <v>10002</v>
      </c>
      <c r="O378" s="89">
        <f t="shared" si="25"/>
        <v>53.723650713493647</v>
      </c>
      <c r="P378" s="52">
        <f t="shared" si="26"/>
        <v>52.684277597324822</v>
      </c>
      <c r="Q378" s="52">
        <f t="shared" si="27"/>
        <v>52.604177709303613</v>
      </c>
      <c r="R378" s="52">
        <f t="shared" si="28"/>
        <v>51.436508723938033</v>
      </c>
      <c r="S378" s="52">
        <f t="shared" si="29"/>
        <v>50.34468251919418</v>
      </c>
      <c r="T378" s="52">
        <f t="shared" si="30"/>
        <v>48.883599654950793</v>
      </c>
    </row>
    <row r="379" spans="1:20" hidden="1">
      <c r="A379" s="1" t="s">
        <v>21</v>
      </c>
      <c r="B379" s="80" t="s">
        <v>867</v>
      </c>
      <c r="C379" s="19">
        <v>117970.2</v>
      </c>
      <c r="D379" s="19">
        <v>126897.5</v>
      </c>
      <c r="E379" s="19">
        <v>128562</v>
      </c>
      <c r="F379" s="19">
        <v>130784.5</v>
      </c>
      <c r="G379" s="19">
        <v>134906</v>
      </c>
      <c r="H379" s="19">
        <v>140325.5</v>
      </c>
      <c r="I379" s="86">
        <v>12290.8</v>
      </c>
      <c r="J379" s="1">
        <v>13089</v>
      </c>
      <c r="K379" s="1">
        <v>13134</v>
      </c>
      <c r="L379" s="1">
        <v>13428</v>
      </c>
      <c r="M379" s="1">
        <v>12684</v>
      </c>
      <c r="N379" s="1">
        <v>12753</v>
      </c>
      <c r="O379" s="89">
        <f t="shared" si="25"/>
        <v>104.18563332095732</v>
      </c>
      <c r="P379" s="52">
        <f t="shared" si="26"/>
        <v>103.1462400756516</v>
      </c>
      <c r="Q379" s="52">
        <f t="shared" si="27"/>
        <v>102.16082512717598</v>
      </c>
      <c r="R379" s="52">
        <f t="shared" si="28"/>
        <v>102.67271733271144</v>
      </c>
      <c r="S379" s="52">
        <f t="shared" si="29"/>
        <v>94.02102204497946</v>
      </c>
      <c r="T379" s="52">
        <f t="shared" si="30"/>
        <v>90.881557521619371</v>
      </c>
    </row>
    <row r="380" spans="1:20" hidden="1">
      <c r="A380" s="1" t="s">
        <v>21</v>
      </c>
      <c r="B380" s="80" t="s">
        <v>868</v>
      </c>
      <c r="C380" s="19">
        <v>49650.5</v>
      </c>
      <c r="D380" s="19">
        <v>55145</v>
      </c>
      <c r="E380" s="19">
        <v>57221.5</v>
      </c>
      <c r="F380" s="19">
        <v>58030.5</v>
      </c>
      <c r="G380" s="19">
        <v>58778</v>
      </c>
      <c r="H380" s="19">
        <v>60910.5</v>
      </c>
      <c r="I380" s="86">
        <v>9468.2000000000007</v>
      </c>
      <c r="J380" s="1">
        <v>10279</v>
      </c>
      <c r="K380" s="1">
        <v>10542</v>
      </c>
      <c r="L380" s="1">
        <v>11224</v>
      </c>
      <c r="M380" s="1">
        <v>10503</v>
      </c>
      <c r="N380" s="1">
        <v>10539</v>
      </c>
      <c r="O380" s="89">
        <f t="shared" si="25"/>
        <v>190.69697183311348</v>
      </c>
      <c r="P380" s="52">
        <f t="shared" si="26"/>
        <v>186.39949224771058</v>
      </c>
      <c r="Q380" s="52">
        <f t="shared" si="27"/>
        <v>184.23145146492141</v>
      </c>
      <c r="R380" s="52">
        <f t="shared" si="28"/>
        <v>193.41553148775211</v>
      </c>
      <c r="S380" s="52">
        <f t="shared" si="29"/>
        <v>178.6893055224744</v>
      </c>
      <c r="T380" s="52">
        <f t="shared" si="30"/>
        <v>173.02435540670328</v>
      </c>
    </row>
    <row r="381" spans="1:20" hidden="1">
      <c r="A381" s="1" t="s">
        <v>21</v>
      </c>
      <c r="B381" s="80" t="s">
        <v>869</v>
      </c>
      <c r="C381" s="19">
        <v>11126.7</v>
      </c>
      <c r="D381" s="19">
        <v>14144.5</v>
      </c>
      <c r="E381" s="19">
        <v>14356.5</v>
      </c>
      <c r="F381" s="19">
        <v>14491</v>
      </c>
      <c r="G381" s="19">
        <v>14580.5</v>
      </c>
      <c r="H381" s="19">
        <v>15229.5</v>
      </c>
      <c r="I381" s="86">
        <v>3429</v>
      </c>
      <c r="J381" s="1">
        <v>4179</v>
      </c>
      <c r="K381" s="1">
        <v>4389</v>
      </c>
      <c r="L381" s="1">
        <v>4717</v>
      </c>
      <c r="M381" s="1">
        <v>4366</v>
      </c>
      <c r="N381" s="1">
        <v>4346</v>
      </c>
      <c r="O381" s="89">
        <f t="shared" si="25"/>
        <v>308.17762678961412</v>
      </c>
      <c r="P381" s="52">
        <f t="shared" si="26"/>
        <v>295.45052847396511</v>
      </c>
      <c r="Q381" s="52">
        <f t="shared" si="27"/>
        <v>305.71518127677359</v>
      </c>
      <c r="R381" s="52">
        <f t="shared" si="28"/>
        <v>325.51238699882686</v>
      </c>
      <c r="S381" s="52">
        <f t="shared" si="29"/>
        <v>299.44103425808441</v>
      </c>
      <c r="T381" s="52">
        <f t="shared" si="30"/>
        <v>285.36721494467974</v>
      </c>
    </row>
    <row r="382" spans="1:20" hidden="1">
      <c r="A382" s="1" t="s">
        <v>21</v>
      </c>
      <c r="B382" s="80" t="s">
        <v>870</v>
      </c>
      <c r="C382" s="19">
        <v>1368.1</v>
      </c>
      <c r="D382" s="19">
        <v>1514.5</v>
      </c>
      <c r="E382" s="19">
        <v>1774</v>
      </c>
      <c r="F382" s="19">
        <v>1991</v>
      </c>
      <c r="G382" s="19">
        <v>2036.5</v>
      </c>
      <c r="H382" s="19">
        <v>2175.5</v>
      </c>
      <c r="I382" s="86">
        <v>670.2</v>
      </c>
      <c r="J382" s="1">
        <v>701</v>
      </c>
      <c r="K382" s="1">
        <v>785</v>
      </c>
      <c r="L382" s="1">
        <v>911</v>
      </c>
      <c r="M382" s="1">
        <v>837</v>
      </c>
      <c r="N382" s="1">
        <v>865</v>
      </c>
      <c r="O382" s="89">
        <f t="shared" si="25"/>
        <v>489.8764710182005</v>
      </c>
      <c r="P382" s="52">
        <f t="shared" si="26"/>
        <v>462.8590293826345</v>
      </c>
      <c r="Q382" s="52">
        <f t="shared" si="27"/>
        <v>442.50281848928972</v>
      </c>
      <c r="R382" s="52">
        <f t="shared" si="28"/>
        <v>457.5590155700653</v>
      </c>
      <c r="S382" s="52">
        <f t="shared" si="29"/>
        <v>410.99926344218017</v>
      </c>
      <c r="T382" s="52">
        <f t="shared" si="30"/>
        <v>397.6097448862331</v>
      </c>
    </row>
    <row r="383" spans="1:20" hidden="1">
      <c r="A383" s="28" t="s">
        <v>21</v>
      </c>
      <c r="B383" s="81" t="s">
        <v>871</v>
      </c>
      <c r="C383" s="82">
        <v>5766716.2999999998</v>
      </c>
      <c r="D383" s="82">
        <v>5743049.5</v>
      </c>
      <c r="E383" s="82">
        <v>5722640.5</v>
      </c>
      <c r="F383" s="82">
        <v>5717709</v>
      </c>
      <c r="G383" s="82">
        <v>5717640.5</v>
      </c>
      <c r="H383" s="82">
        <v>5712508.5</v>
      </c>
      <c r="I383" s="87">
        <v>58927.6</v>
      </c>
      <c r="J383" s="28">
        <v>62161</v>
      </c>
      <c r="K383" s="28">
        <v>63779</v>
      </c>
      <c r="L383" s="28">
        <v>63643</v>
      </c>
      <c r="M383" s="28">
        <v>60951</v>
      </c>
      <c r="N383" s="28">
        <v>60279</v>
      </c>
      <c r="O383" s="90">
        <f t="shared" ref="O383:O446" si="31">+I383/C383*1000</f>
        <v>10.218571008946634</v>
      </c>
      <c r="P383" s="91">
        <f t="shared" ref="P383:P446" si="32">+J383/D383*1000</f>
        <v>10.823692186529124</v>
      </c>
      <c r="Q383" s="91">
        <f t="shared" ref="Q383:Q446" si="33">+K383/E383*1000</f>
        <v>11.145029990963089</v>
      </c>
      <c r="R383" s="91">
        <f t="shared" ref="R383:R446" si="34">+L383/F383*1000</f>
        <v>11.130856781973341</v>
      </c>
      <c r="S383" s="91">
        <f t="shared" ref="S383:S446" si="35">+M383/G383*1000</f>
        <v>10.660166549470887</v>
      </c>
      <c r="T383" s="91">
        <f t="shared" ref="T383:T446" si="36">+N383/H383*1000</f>
        <v>10.552106837127681</v>
      </c>
    </row>
    <row r="384" spans="1:20" hidden="1">
      <c r="A384" s="1" t="s">
        <v>22</v>
      </c>
      <c r="B384" s="80" t="s">
        <v>849</v>
      </c>
      <c r="C384" s="19">
        <v>9520.7000000000007</v>
      </c>
      <c r="D384" s="19">
        <v>8310.5</v>
      </c>
      <c r="E384" s="19">
        <v>8255</v>
      </c>
      <c r="F384" s="19">
        <v>8139</v>
      </c>
      <c r="G384" s="19">
        <v>7799</v>
      </c>
      <c r="H384" s="19">
        <v>7500</v>
      </c>
      <c r="I384" s="86">
        <v>28.8</v>
      </c>
      <c r="J384" s="1">
        <v>23</v>
      </c>
      <c r="K384" s="1">
        <v>22</v>
      </c>
      <c r="L384" s="1">
        <v>25</v>
      </c>
      <c r="M384" s="1">
        <v>21</v>
      </c>
      <c r="N384" s="1">
        <v>15</v>
      </c>
      <c r="O384" s="89">
        <f t="shared" si="31"/>
        <v>3.0249876584704904</v>
      </c>
      <c r="P384" s="52">
        <f t="shared" si="32"/>
        <v>2.7675831779074667</v>
      </c>
      <c r="Q384" s="52">
        <f t="shared" si="33"/>
        <v>2.6650514839491217</v>
      </c>
      <c r="R384" s="52">
        <f t="shared" si="34"/>
        <v>3.0716304214276935</v>
      </c>
      <c r="S384" s="52">
        <f t="shared" si="35"/>
        <v>2.6926529042184892</v>
      </c>
      <c r="T384" s="52">
        <f t="shared" si="36"/>
        <v>2</v>
      </c>
    </row>
    <row r="385" spans="1:20" hidden="1">
      <c r="A385" s="1" t="s">
        <v>22</v>
      </c>
      <c r="B385" s="80" t="s">
        <v>850</v>
      </c>
      <c r="C385" s="19">
        <v>41411.1</v>
      </c>
      <c r="D385" s="19">
        <v>37778.5</v>
      </c>
      <c r="E385" s="19">
        <v>36399</v>
      </c>
      <c r="F385" s="19">
        <v>35022</v>
      </c>
      <c r="G385" s="19">
        <v>34132</v>
      </c>
      <c r="H385" s="19">
        <v>33319.5</v>
      </c>
      <c r="I385" s="86">
        <v>5.8</v>
      </c>
      <c r="J385" s="1">
        <v>3</v>
      </c>
      <c r="K385" s="1">
        <v>3</v>
      </c>
      <c r="L385" s="1">
        <v>5</v>
      </c>
      <c r="M385" s="1">
        <v>5</v>
      </c>
      <c r="N385" s="1">
        <v>1</v>
      </c>
      <c r="O385" s="89">
        <f t="shared" si="31"/>
        <v>0.14005906628899017</v>
      </c>
      <c r="P385" s="52">
        <f t="shared" si="32"/>
        <v>7.9410246568815596E-2</v>
      </c>
      <c r="Q385" s="52">
        <f t="shared" si="33"/>
        <v>8.2419846699085142E-2</v>
      </c>
      <c r="R385" s="52">
        <f t="shared" si="34"/>
        <v>0.14276740334646792</v>
      </c>
      <c r="S385" s="52">
        <f t="shared" si="35"/>
        <v>0.14649009726942461</v>
      </c>
      <c r="T385" s="52">
        <f t="shared" si="36"/>
        <v>3.0012455168895093E-2</v>
      </c>
    </row>
    <row r="386" spans="1:20" hidden="1">
      <c r="A386" s="1" t="s">
        <v>22</v>
      </c>
      <c r="B386" s="80" t="s">
        <v>851</v>
      </c>
      <c r="C386" s="19">
        <v>56406.2</v>
      </c>
      <c r="D386" s="19">
        <v>53836.5</v>
      </c>
      <c r="E386" s="19">
        <v>52902.5</v>
      </c>
      <c r="F386" s="19">
        <v>51829</v>
      </c>
      <c r="G386" s="19">
        <v>50612.5</v>
      </c>
      <c r="H386" s="19">
        <v>49256.5</v>
      </c>
      <c r="I386" s="86">
        <v>3</v>
      </c>
      <c r="J386" s="1">
        <v>0</v>
      </c>
      <c r="K386" s="1">
        <v>2</v>
      </c>
      <c r="L386" s="1">
        <v>0</v>
      </c>
      <c r="M386" s="1">
        <v>5</v>
      </c>
      <c r="N386" s="1">
        <v>5</v>
      </c>
      <c r="O386" s="89">
        <f t="shared" si="31"/>
        <v>5.3185642713035094E-2</v>
      </c>
      <c r="P386" s="52">
        <f t="shared" si="32"/>
        <v>0</v>
      </c>
      <c r="Q386" s="52">
        <f t="shared" si="33"/>
        <v>3.7805396720381836E-2</v>
      </c>
      <c r="R386" s="52">
        <f t="shared" si="34"/>
        <v>0</v>
      </c>
      <c r="S386" s="52">
        <f t="shared" si="35"/>
        <v>9.8789824648061256E-2</v>
      </c>
      <c r="T386" s="52">
        <f t="shared" si="36"/>
        <v>0.10150944545389948</v>
      </c>
    </row>
    <row r="387" spans="1:20" hidden="1">
      <c r="A387" s="1" t="s">
        <v>22</v>
      </c>
      <c r="B387" s="80" t="s">
        <v>852</v>
      </c>
      <c r="C387" s="19">
        <v>57422.8</v>
      </c>
      <c r="D387" s="19">
        <v>57413</v>
      </c>
      <c r="E387" s="19">
        <v>57588.5</v>
      </c>
      <c r="F387" s="19">
        <v>57557.5</v>
      </c>
      <c r="G387" s="19">
        <v>56994</v>
      </c>
      <c r="H387" s="19">
        <v>56240.5</v>
      </c>
      <c r="I387" s="86">
        <v>6</v>
      </c>
      <c r="J387" s="1">
        <v>4</v>
      </c>
      <c r="K387" s="1">
        <v>5</v>
      </c>
      <c r="L387" s="1">
        <v>1</v>
      </c>
      <c r="M387" s="1">
        <v>5</v>
      </c>
      <c r="N387" s="1">
        <v>7</v>
      </c>
      <c r="O387" s="89">
        <f t="shared" si="31"/>
        <v>0.10448811273570777</v>
      </c>
      <c r="P387" s="52">
        <f t="shared" si="32"/>
        <v>6.9670632086809611E-2</v>
      </c>
      <c r="Q387" s="52">
        <f t="shared" si="33"/>
        <v>8.6822889986716098E-2</v>
      </c>
      <c r="R387" s="52">
        <f t="shared" si="34"/>
        <v>1.7373930417408676E-2</v>
      </c>
      <c r="S387" s="52">
        <f t="shared" si="35"/>
        <v>8.7728532828016986E-2</v>
      </c>
      <c r="T387" s="52">
        <f t="shared" si="36"/>
        <v>0.12446546527858038</v>
      </c>
    </row>
    <row r="388" spans="1:20" hidden="1">
      <c r="A388" s="1" t="s">
        <v>22</v>
      </c>
      <c r="B388" s="80" t="s">
        <v>853</v>
      </c>
      <c r="C388" s="19">
        <v>59166.3</v>
      </c>
      <c r="D388" s="19">
        <v>58206.5</v>
      </c>
      <c r="E388" s="19">
        <v>57986.5</v>
      </c>
      <c r="F388" s="19">
        <v>58238</v>
      </c>
      <c r="G388" s="19">
        <v>58910.5</v>
      </c>
      <c r="H388" s="19">
        <v>59267.5</v>
      </c>
      <c r="I388" s="86">
        <v>11.2</v>
      </c>
      <c r="J388" s="1">
        <v>7</v>
      </c>
      <c r="K388" s="1">
        <v>8</v>
      </c>
      <c r="L388" s="1">
        <v>10</v>
      </c>
      <c r="M388" s="1">
        <v>10</v>
      </c>
      <c r="N388" s="1">
        <v>12</v>
      </c>
      <c r="O388" s="89">
        <f t="shared" si="31"/>
        <v>0.18929694775573255</v>
      </c>
      <c r="P388" s="52">
        <f t="shared" si="32"/>
        <v>0.12026148282408322</v>
      </c>
      <c r="Q388" s="52">
        <f t="shared" si="33"/>
        <v>0.13796314659446596</v>
      </c>
      <c r="R388" s="52">
        <f t="shared" si="34"/>
        <v>0.17170919331020984</v>
      </c>
      <c r="S388" s="52">
        <f t="shared" si="35"/>
        <v>0.16974902606496295</v>
      </c>
      <c r="T388" s="52">
        <f t="shared" si="36"/>
        <v>0.20247184375922722</v>
      </c>
    </row>
    <row r="389" spans="1:20" hidden="1">
      <c r="A389" s="1" t="s">
        <v>22</v>
      </c>
      <c r="B389" s="80" t="s">
        <v>854</v>
      </c>
      <c r="C389" s="19">
        <v>64806.1</v>
      </c>
      <c r="D389" s="19">
        <v>61615</v>
      </c>
      <c r="E389" s="19">
        <v>60851.5</v>
      </c>
      <c r="F389" s="19">
        <v>60340</v>
      </c>
      <c r="G389" s="19">
        <v>60196</v>
      </c>
      <c r="H389" s="19">
        <v>60549</v>
      </c>
      <c r="I389" s="86">
        <v>17.2</v>
      </c>
      <c r="J389" s="1">
        <v>12</v>
      </c>
      <c r="K389" s="1">
        <v>19</v>
      </c>
      <c r="L389" s="1">
        <v>22</v>
      </c>
      <c r="M389" s="1">
        <v>17</v>
      </c>
      <c r="N389" s="1">
        <v>17</v>
      </c>
      <c r="O389" s="89">
        <f t="shared" si="31"/>
        <v>0.265407114453732</v>
      </c>
      <c r="P389" s="52">
        <f t="shared" si="32"/>
        <v>0.19475777002353323</v>
      </c>
      <c r="Q389" s="52">
        <f t="shared" si="33"/>
        <v>0.31223552418592804</v>
      </c>
      <c r="R389" s="52">
        <f t="shared" si="34"/>
        <v>0.36460059661915811</v>
      </c>
      <c r="S389" s="52">
        <f t="shared" si="35"/>
        <v>0.28241079141471193</v>
      </c>
      <c r="T389" s="52">
        <f t="shared" si="36"/>
        <v>0.28076433962575764</v>
      </c>
    </row>
    <row r="390" spans="1:20" hidden="1">
      <c r="A390" s="1" t="s">
        <v>22</v>
      </c>
      <c r="B390" s="80" t="s">
        <v>855</v>
      </c>
      <c r="C390" s="19">
        <v>71685.2</v>
      </c>
      <c r="D390" s="19">
        <v>66770</v>
      </c>
      <c r="E390" s="19">
        <v>64632</v>
      </c>
      <c r="F390" s="19">
        <v>63307</v>
      </c>
      <c r="G390" s="19">
        <v>62411</v>
      </c>
      <c r="H390" s="19">
        <v>62569.5</v>
      </c>
      <c r="I390" s="86">
        <v>21.6</v>
      </c>
      <c r="J390" s="1">
        <v>22</v>
      </c>
      <c r="K390" s="1">
        <v>25</v>
      </c>
      <c r="L390" s="1">
        <v>18</v>
      </c>
      <c r="M390" s="1">
        <v>18</v>
      </c>
      <c r="N390" s="1">
        <v>15</v>
      </c>
      <c r="O390" s="89">
        <f t="shared" si="31"/>
        <v>0.30131742674917561</v>
      </c>
      <c r="P390" s="52">
        <f t="shared" si="32"/>
        <v>0.32948929159802304</v>
      </c>
      <c r="Q390" s="52">
        <f t="shared" si="33"/>
        <v>0.3868052976853571</v>
      </c>
      <c r="R390" s="52">
        <f t="shared" si="34"/>
        <v>0.2843287472159477</v>
      </c>
      <c r="S390" s="52">
        <f t="shared" si="35"/>
        <v>0.2884106968322892</v>
      </c>
      <c r="T390" s="52">
        <f t="shared" si="36"/>
        <v>0.2397334164409177</v>
      </c>
    </row>
    <row r="391" spans="1:20" hidden="1">
      <c r="A391" s="1" t="s">
        <v>22</v>
      </c>
      <c r="B391" s="80" t="s">
        <v>856</v>
      </c>
      <c r="C391" s="19">
        <v>76187.600000000006</v>
      </c>
      <c r="D391" s="19">
        <v>70915.5</v>
      </c>
      <c r="E391" s="19">
        <v>69174</v>
      </c>
      <c r="F391" s="19">
        <v>68594.5</v>
      </c>
      <c r="G391" s="19">
        <v>68002.5</v>
      </c>
      <c r="H391" s="19">
        <v>67407.5</v>
      </c>
      <c r="I391" s="86">
        <v>35.799999999999997</v>
      </c>
      <c r="J391" s="1">
        <v>33</v>
      </c>
      <c r="K391" s="1">
        <v>26</v>
      </c>
      <c r="L391" s="1">
        <v>26</v>
      </c>
      <c r="M391" s="1">
        <v>19</v>
      </c>
      <c r="N391" s="1">
        <v>23</v>
      </c>
      <c r="O391" s="89">
        <f t="shared" si="31"/>
        <v>0.46989273845087642</v>
      </c>
      <c r="P391" s="52">
        <f t="shared" si="32"/>
        <v>0.46534255557670751</v>
      </c>
      <c r="Q391" s="52">
        <f t="shared" si="33"/>
        <v>0.3758637638419059</v>
      </c>
      <c r="R391" s="52">
        <f t="shared" si="34"/>
        <v>0.37903913579077042</v>
      </c>
      <c r="S391" s="52">
        <f t="shared" si="35"/>
        <v>0.27940149259218411</v>
      </c>
      <c r="T391" s="52">
        <f t="shared" si="36"/>
        <v>0.3412083225160405</v>
      </c>
    </row>
    <row r="392" spans="1:20" hidden="1">
      <c r="A392" s="1" t="s">
        <v>22</v>
      </c>
      <c r="B392" s="80" t="s">
        <v>857</v>
      </c>
      <c r="C392" s="19">
        <v>84278.1</v>
      </c>
      <c r="D392" s="19">
        <v>77341</v>
      </c>
      <c r="E392" s="19">
        <v>75526</v>
      </c>
      <c r="F392" s="19">
        <v>74100</v>
      </c>
      <c r="G392" s="19">
        <v>72953.5</v>
      </c>
      <c r="H392" s="19">
        <v>72261.5</v>
      </c>
      <c r="I392" s="86">
        <v>52.6</v>
      </c>
      <c r="J392" s="1">
        <v>53</v>
      </c>
      <c r="K392" s="1">
        <v>42</v>
      </c>
      <c r="L392" s="1">
        <v>38</v>
      </c>
      <c r="M392" s="1">
        <v>47</v>
      </c>
      <c r="N392" s="1">
        <v>30</v>
      </c>
      <c r="O392" s="89">
        <f t="shared" si="31"/>
        <v>0.62412417935382969</v>
      </c>
      <c r="P392" s="52">
        <f t="shared" si="32"/>
        <v>0.68527689065308184</v>
      </c>
      <c r="Q392" s="52">
        <f t="shared" si="33"/>
        <v>0.55609988613192807</v>
      </c>
      <c r="R392" s="52">
        <f t="shared" si="34"/>
        <v>0.51282051282051277</v>
      </c>
      <c r="S392" s="52">
        <f t="shared" si="35"/>
        <v>0.64424599231017021</v>
      </c>
      <c r="T392" s="52">
        <f t="shared" si="36"/>
        <v>0.41515883285013455</v>
      </c>
    </row>
    <row r="393" spans="1:20" hidden="1">
      <c r="A393" s="1" t="s">
        <v>22</v>
      </c>
      <c r="B393" s="80" t="s">
        <v>858</v>
      </c>
      <c r="C393" s="19">
        <v>96172</v>
      </c>
      <c r="D393" s="19">
        <v>88052</v>
      </c>
      <c r="E393" s="19">
        <v>85126</v>
      </c>
      <c r="F393" s="19">
        <v>83120.5</v>
      </c>
      <c r="G393" s="19">
        <v>81287.5</v>
      </c>
      <c r="H393" s="19">
        <v>79508.5</v>
      </c>
      <c r="I393" s="86">
        <v>90.8</v>
      </c>
      <c r="J393" s="1">
        <v>81</v>
      </c>
      <c r="K393" s="1">
        <v>77</v>
      </c>
      <c r="L393" s="1">
        <v>80</v>
      </c>
      <c r="M393" s="1">
        <v>96</v>
      </c>
      <c r="N393" s="1">
        <v>75</v>
      </c>
      <c r="O393" s="89">
        <f t="shared" si="31"/>
        <v>0.944141746038348</v>
      </c>
      <c r="P393" s="52">
        <f t="shared" si="32"/>
        <v>0.91991096170444731</v>
      </c>
      <c r="Q393" s="52">
        <f t="shared" si="33"/>
        <v>0.90454150318351612</v>
      </c>
      <c r="R393" s="52">
        <f t="shared" si="34"/>
        <v>0.96245811803345749</v>
      </c>
      <c r="S393" s="52">
        <f t="shared" si="35"/>
        <v>1.1809933876672305</v>
      </c>
      <c r="T393" s="52">
        <f t="shared" si="36"/>
        <v>0.94329537093518301</v>
      </c>
    </row>
    <row r="394" spans="1:20" hidden="1">
      <c r="A394" s="1" t="s">
        <v>22</v>
      </c>
      <c r="B394" s="80" t="s">
        <v>859</v>
      </c>
      <c r="C394" s="19">
        <v>103524.6</v>
      </c>
      <c r="D394" s="19">
        <v>99438</v>
      </c>
      <c r="E394" s="19">
        <v>97724.5</v>
      </c>
      <c r="F394" s="19">
        <v>95793</v>
      </c>
      <c r="G394" s="19">
        <v>93761</v>
      </c>
      <c r="H394" s="19">
        <v>91450</v>
      </c>
      <c r="I394" s="86">
        <v>157.19999999999999</v>
      </c>
      <c r="J394" s="1">
        <v>146</v>
      </c>
      <c r="K394" s="1">
        <v>134</v>
      </c>
      <c r="L394" s="1">
        <v>134</v>
      </c>
      <c r="M394" s="1">
        <v>147</v>
      </c>
      <c r="N394" s="1">
        <v>127</v>
      </c>
      <c r="O394" s="89">
        <f t="shared" si="31"/>
        <v>1.5184796657026443</v>
      </c>
      <c r="P394" s="52">
        <f t="shared" si="32"/>
        <v>1.4682515738450088</v>
      </c>
      <c r="Q394" s="52">
        <f t="shared" si="33"/>
        <v>1.3712016945597061</v>
      </c>
      <c r="R394" s="52">
        <f t="shared" si="34"/>
        <v>1.398849602789348</v>
      </c>
      <c r="S394" s="52">
        <f t="shared" si="35"/>
        <v>1.5678160429176309</v>
      </c>
      <c r="T394" s="52">
        <f t="shared" si="36"/>
        <v>1.3887370147621652</v>
      </c>
    </row>
    <row r="395" spans="1:20" hidden="1">
      <c r="A395" s="1" t="s">
        <v>22</v>
      </c>
      <c r="B395" s="80" t="s">
        <v>860</v>
      </c>
      <c r="C395" s="19">
        <v>104167.8</v>
      </c>
      <c r="D395" s="19">
        <v>104559</v>
      </c>
      <c r="E395" s="19">
        <v>103388.5</v>
      </c>
      <c r="F395" s="19">
        <v>102837.5</v>
      </c>
      <c r="G395" s="19">
        <v>101992</v>
      </c>
      <c r="H395" s="19">
        <v>100847.5</v>
      </c>
      <c r="I395" s="86">
        <v>274</v>
      </c>
      <c r="J395" s="1">
        <v>254</v>
      </c>
      <c r="K395" s="1">
        <v>277</v>
      </c>
      <c r="L395" s="1">
        <v>238</v>
      </c>
      <c r="M395" s="1">
        <v>249</v>
      </c>
      <c r="N395" s="1">
        <v>226</v>
      </c>
      <c r="O395" s="89">
        <f t="shared" si="31"/>
        <v>2.6303713815593688</v>
      </c>
      <c r="P395" s="52">
        <f t="shared" si="32"/>
        <v>2.4292504710259277</v>
      </c>
      <c r="Q395" s="52">
        <f t="shared" si="33"/>
        <v>2.6792148062889005</v>
      </c>
      <c r="R395" s="52">
        <f t="shared" si="34"/>
        <v>2.3143308617965239</v>
      </c>
      <c r="S395" s="52">
        <f t="shared" si="35"/>
        <v>2.4413679504274843</v>
      </c>
      <c r="T395" s="52">
        <f t="shared" si="36"/>
        <v>2.2410074617615705</v>
      </c>
    </row>
    <row r="396" spans="1:20" hidden="1">
      <c r="A396" s="1" t="s">
        <v>22</v>
      </c>
      <c r="B396" s="80" t="s">
        <v>861</v>
      </c>
      <c r="C396" s="19">
        <v>93480.9</v>
      </c>
      <c r="D396" s="19">
        <v>99502.5</v>
      </c>
      <c r="E396" s="19">
        <v>101587.5</v>
      </c>
      <c r="F396" s="19">
        <v>103690</v>
      </c>
      <c r="G396" s="19">
        <v>104916</v>
      </c>
      <c r="H396" s="19">
        <v>104946</v>
      </c>
      <c r="I396" s="86">
        <v>382.2</v>
      </c>
      <c r="J396" s="1">
        <v>377</v>
      </c>
      <c r="K396" s="1">
        <v>388</v>
      </c>
      <c r="L396" s="1">
        <v>352</v>
      </c>
      <c r="M396" s="1">
        <v>372</v>
      </c>
      <c r="N396" s="1">
        <v>364</v>
      </c>
      <c r="O396" s="89">
        <f t="shared" si="31"/>
        <v>4.0885357329679115</v>
      </c>
      <c r="P396" s="52">
        <f t="shared" si="32"/>
        <v>3.7888495263938093</v>
      </c>
      <c r="Q396" s="52">
        <f t="shared" si="33"/>
        <v>3.8193675402977729</v>
      </c>
      <c r="R396" s="52">
        <f t="shared" si="34"/>
        <v>3.3947343041759086</v>
      </c>
      <c r="S396" s="52">
        <f t="shared" si="35"/>
        <v>3.5456936978153952</v>
      </c>
      <c r="T396" s="52">
        <f t="shared" si="36"/>
        <v>3.4684504411792734</v>
      </c>
    </row>
    <row r="397" spans="1:20" hidden="1">
      <c r="A397" s="1" t="s">
        <v>22</v>
      </c>
      <c r="B397" s="80" t="s">
        <v>862</v>
      </c>
      <c r="C397" s="19">
        <v>84695.7</v>
      </c>
      <c r="D397" s="19">
        <v>88239</v>
      </c>
      <c r="E397" s="19">
        <v>89425.5</v>
      </c>
      <c r="F397" s="19">
        <v>91304.5</v>
      </c>
      <c r="G397" s="19">
        <v>93463</v>
      </c>
      <c r="H397" s="19">
        <v>95984.5</v>
      </c>
      <c r="I397" s="86">
        <v>516</v>
      </c>
      <c r="J397" s="1">
        <v>615</v>
      </c>
      <c r="K397" s="1">
        <v>621</v>
      </c>
      <c r="L397" s="1">
        <v>588</v>
      </c>
      <c r="M397" s="1">
        <v>535</v>
      </c>
      <c r="N397" s="1">
        <v>519</v>
      </c>
      <c r="O397" s="89">
        <f t="shared" si="31"/>
        <v>6.0923990237993193</v>
      </c>
      <c r="P397" s="52">
        <f t="shared" si="32"/>
        <v>6.9697072722945643</v>
      </c>
      <c r="Q397" s="52">
        <f t="shared" si="33"/>
        <v>6.9443279601455963</v>
      </c>
      <c r="R397" s="52">
        <f t="shared" si="34"/>
        <v>6.439989266684556</v>
      </c>
      <c r="S397" s="52">
        <f t="shared" si="35"/>
        <v>5.7241903213036167</v>
      </c>
      <c r="T397" s="52">
        <f t="shared" si="36"/>
        <v>5.4071230250717557</v>
      </c>
    </row>
    <row r="398" spans="1:20" hidden="1">
      <c r="A398" s="1" t="s">
        <v>22</v>
      </c>
      <c r="B398" s="80" t="s">
        <v>863</v>
      </c>
      <c r="C398" s="19">
        <v>80924</v>
      </c>
      <c r="D398" s="19">
        <v>79860</v>
      </c>
      <c r="E398" s="19">
        <v>80514</v>
      </c>
      <c r="F398" s="19">
        <v>81764</v>
      </c>
      <c r="G398" s="19">
        <v>83397.5</v>
      </c>
      <c r="H398" s="19">
        <v>84869</v>
      </c>
      <c r="I398" s="86">
        <v>797.4</v>
      </c>
      <c r="J398" s="1">
        <v>818</v>
      </c>
      <c r="K398" s="1">
        <v>874</v>
      </c>
      <c r="L398" s="1">
        <v>844</v>
      </c>
      <c r="M398" s="1">
        <v>752</v>
      </c>
      <c r="N398" s="1">
        <v>754</v>
      </c>
      <c r="O398" s="89">
        <f t="shared" si="31"/>
        <v>9.8536898818644651</v>
      </c>
      <c r="P398" s="52">
        <f t="shared" si="32"/>
        <v>10.242925118958176</v>
      </c>
      <c r="Q398" s="52">
        <f t="shared" si="33"/>
        <v>10.855254986710385</v>
      </c>
      <c r="R398" s="52">
        <f t="shared" si="34"/>
        <v>10.322391272442641</v>
      </c>
      <c r="S398" s="52">
        <f t="shared" si="35"/>
        <v>9.0170568662130144</v>
      </c>
      <c r="T398" s="52">
        <f t="shared" si="36"/>
        <v>8.8842804793269625</v>
      </c>
    </row>
    <row r="399" spans="1:20" hidden="1">
      <c r="A399" s="1" t="s">
        <v>22</v>
      </c>
      <c r="B399" s="80" t="s">
        <v>864</v>
      </c>
      <c r="C399" s="19">
        <v>65778.100000000006</v>
      </c>
      <c r="D399" s="19">
        <v>75797</v>
      </c>
      <c r="E399" s="19">
        <v>77528.5</v>
      </c>
      <c r="F399" s="19">
        <v>77083</v>
      </c>
      <c r="G399" s="19">
        <v>76190</v>
      </c>
      <c r="H399" s="19">
        <v>75430</v>
      </c>
      <c r="I399" s="86">
        <v>1058</v>
      </c>
      <c r="J399" s="1">
        <v>1279</v>
      </c>
      <c r="K399" s="1">
        <v>1318</v>
      </c>
      <c r="L399" s="1">
        <v>1289</v>
      </c>
      <c r="M399" s="1">
        <v>1222</v>
      </c>
      <c r="N399" s="1">
        <v>1127</v>
      </c>
      <c r="O399" s="89">
        <f t="shared" si="31"/>
        <v>16.084380667729835</v>
      </c>
      <c r="P399" s="52">
        <f t="shared" si="32"/>
        <v>16.874018760636964</v>
      </c>
      <c r="Q399" s="52">
        <f t="shared" si="33"/>
        <v>17.000199926478651</v>
      </c>
      <c r="R399" s="52">
        <f t="shared" si="34"/>
        <v>16.722234474527458</v>
      </c>
      <c r="S399" s="52">
        <f t="shared" si="35"/>
        <v>16.038850242814018</v>
      </c>
      <c r="T399" s="52">
        <f t="shared" si="36"/>
        <v>14.941004905210129</v>
      </c>
    </row>
    <row r="400" spans="1:20" hidden="1">
      <c r="A400" s="1" t="s">
        <v>22</v>
      </c>
      <c r="B400" s="80" t="s">
        <v>865</v>
      </c>
      <c r="C400" s="19">
        <v>60142.8</v>
      </c>
      <c r="D400" s="19">
        <v>55426.5</v>
      </c>
      <c r="E400" s="19">
        <v>55495</v>
      </c>
      <c r="F400" s="19">
        <v>58403</v>
      </c>
      <c r="G400" s="19">
        <v>61863.5</v>
      </c>
      <c r="H400" s="19">
        <v>65343.5</v>
      </c>
      <c r="I400" s="86">
        <v>1693.6</v>
      </c>
      <c r="J400" s="1">
        <v>1686</v>
      </c>
      <c r="K400" s="1">
        <v>1602</v>
      </c>
      <c r="L400" s="1">
        <v>1692</v>
      </c>
      <c r="M400" s="1">
        <v>1581</v>
      </c>
      <c r="N400" s="1">
        <v>1535</v>
      </c>
      <c r="O400" s="89">
        <f t="shared" si="31"/>
        <v>28.159646707502805</v>
      </c>
      <c r="P400" s="52">
        <f t="shared" si="32"/>
        <v>30.418662553110877</v>
      </c>
      <c r="Q400" s="52">
        <f t="shared" si="33"/>
        <v>28.867465537435805</v>
      </c>
      <c r="R400" s="52">
        <f t="shared" si="34"/>
        <v>28.971114497542935</v>
      </c>
      <c r="S400" s="52">
        <f t="shared" si="35"/>
        <v>25.556265002788397</v>
      </c>
      <c r="T400" s="52">
        <f t="shared" si="36"/>
        <v>23.491242434213042</v>
      </c>
    </row>
    <row r="401" spans="1:20" hidden="1">
      <c r="A401" s="1" t="s">
        <v>22</v>
      </c>
      <c r="B401" s="80" t="s">
        <v>866</v>
      </c>
      <c r="C401" s="19">
        <v>49539.5</v>
      </c>
      <c r="D401" s="19">
        <v>51061</v>
      </c>
      <c r="E401" s="19">
        <v>50832</v>
      </c>
      <c r="F401" s="19">
        <v>49616</v>
      </c>
      <c r="G401" s="19">
        <v>48457</v>
      </c>
      <c r="H401" s="19">
        <v>47342</v>
      </c>
      <c r="I401" s="86">
        <v>2718.2</v>
      </c>
      <c r="J401" s="1">
        <v>2800</v>
      </c>
      <c r="K401" s="1">
        <v>2866</v>
      </c>
      <c r="L401" s="1">
        <v>2776</v>
      </c>
      <c r="M401" s="1">
        <v>2456</v>
      </c>
      <c r="N401" s="1">
        <v>2367</v>
      </c>
      <c r="O401" s="89">
        <f t="shared" si="31"/>
        <v>54.869346682949967</v>
      </c>
      <c r="P401" s="52">
        <f t="shared" si="32"/>
        <v>54.836372182291768</v>
      </c>
      <c r="Q401" s="52">
        <f t="shared" si="33"/>
        <v>56.381806735914381</v>
      </c>
      <c r="R401" s="52">
        <f t="shared" si="34"/>
        <v>55.94969364721058</v>
      </c>
      <c r="S401" s="52">
        <f t="shared" si="35"/>
        <v>50.68411168665002</v>
      </c>
      <c r="T401" s="52">
        <f t="shared" si="36"/>
        <v>49.997887710700859</v>
      </c>
    </row>
    <row r="402" spans="1:20" hidden="1">
      <c r="A402" s="1" t="s">
        <v>22</v>
      </c>
      <c r="B402" s="80" t="s">
        <v>867</v>
      </c>
      <c r="C402" s="19">
        <v>32709.9</v>
      </c>
      <c r="D402" s="19">
        <v>33518.5</v>
      </c>
      <c r="E402" s="19">
        <v>33294</v>
      </c>
      <c r="F402" s="19">
        <v>33369</v>
      </c>
      <c r="G402" s="19">
        <v>33598</v>
      </c>
      <c r="H402" s="19">
        <v>34299.5</v>
      </c>
      <c r="I402" s="86">
        <v>3493.8</v>
      </c>
      <c r="J402" s="1">
        <v>3631</v>
      </c>
      <c r="K402" s="1">
        <v>3617</v>
      </c>
      <c r="L402" s="1">
        <v>3705</v>
      </c>
      <c r="M402" s="1">
        <v>3405</v>
      </c>
      <c r="N402" s="1">
        <v>3153</v>
      </c>
      <c r="O402" s="89">
        <f t="shared" si="31"/>
        <v>106.81169921033081</v>
      </c>
      <c r="P402" s="52">
        <f t="shared" si="32"/>
        <v>108.32823664543461</v>
      </c>
      <c r="Q402" s="52">
        <f t="shared" si="33"/>
        <v>108.63819306782003</v>
      </c>
      <c r="R402" s="52">
        <f t="shared" si="34"/>
        <v>111.03119661961701</v>
      </c>
      <c r="S402" s="52">
        <f t="shared" si="35"/>
        <v>101.34531817370082</v>
      </c>
      <c r="T402" s="52">
        <f t="shared" si="36"/>
        <v>91.925538273152668</v>
      </c>
    </row>
    <row r="403" spans="1:20" hidden="1">
      <c r="A403" s="1" t="s">
        <v>22</v>
      </c>
      <c r="B403" s="80" t="s">
        <v>868</v>
      </c>
      <c r="C403" s="19">
        <v>14270.1</v>
      </c>
      <c r="D403" s="19">
        <v>15369.5</v>
      </c>
      <c r="E403" s="19">
        <v>15686</v>
      </c>
      <c r="F403" s="19">
        <v>15639</v>
      </c>
      <c r="G403" s="19">
        <v>15680.5</v>
      </c>
      <c r="H403" s="19">
        <v>16030</v>
      </c>
      <c r="I403" s="86">
        <v>2763.4</v>
      </c>
      <c r="J403" s="1">
        <v>3058</v>
      </c>
      <c r="K403" s="1">
        <v>3211</v>
      </c>
      <c r="L403" s="1">
        <v>3203</v>
      </c>
      <c r="M403" s="1">
        <v>3090</v>
      </c>
      <c r="N403" s="1">
        <v>2932</v>
      </c>
      <c r="O403" s="89">
        <f t="shared" si="31"/>
        <v>193.64965907737155</v>
      </c>
      <c r="P403" s="52">
        <f t="shared" si="32"/>
        <v>198.96548358762485</v>
      </c>
      <c r="Q403" s="52">
        <f t="shared" si="33"/>
        <v>204.70483233456585</v>
      </c>
      <c r="R403" s="52">
        <f t="shared" si="34"/>
        <v>204.80849159153399</v>
      </c>
      <c r="S403" s="52">
        <f t="shared" si="35"/>
        <v>197.06004272822932</v>
      </c>
      <c r="T403" s="52">
        <f t="shared" si="36"/>
        <v>182.90704928259512</v>
      </c>
    </row>
    <row r="404" spans="1:20" hidden="1">
      <c r="A404" s="1" t="s">
        <v>22</v>
      </c>
      <c r="B404" s="80" t="s">
        <v>869</v>
      </c>
      <c r="C404" s="19">
        <v>3250.9</v>
      </c>
      <c r="D404" s="19">
        <v>4028</v>
      </c>
      <c r="E404" s="19">
        <v>4030</v>
      </c>
      <c r="F404" s="19">
        <v>3952.5</v>
      </c>
      <c r="G404" s="19">
        <v>3897</v>
      </c>
      <c r="H404" s="19">
        <v>3987</v>
      </c>
      <c r="I404" s="86">
        <v>1029.4000000000001</v>
      </c>
      <c r="J404" s="1">
        <v>1212</v>
      </c>
      <c r="K404" s="1">
        <v>1306</v>
      </c>
      <c r="L404" s="1">
        <v>1436</v>
      </c>
      <c r="M404" s="1">
        <v>1283</v>
      </c>
      <c r="N404" s="1">
        <v>1185</v>
      </c>
      <c r="O404" s="89">
        <f t="shared" si="31"/>
        <v>316.65077363191733</v>
      </c>
      <c r="P404" s="52">
        <f t="shared" si="32"/>
        <v>300.89374379344588</v>
      </c>
      <c r="Q404" s="52">
        <f t="shared" si="33"/>
        <v>324.06947890818861</v>
      </c>
      <c r="R404" s="52">
        <f t="shared" si="34"/>
        <v>363.31435800126502</v>
      </c>
      <c r="S404" s="52">
        <f t="shared" si="35"/>
        <v>329.22761098280728</v>
      </c>
      <c r="T404" s="52">
        <f t="shared" si="36"/>
        <v>297.21595184349138</v>
      </c>
    </row>
    <row r="405" spans="1:20" hidden="1">
      <c r="A405" s="1" t="s">
        <v>22</v>
      </c>
      <c r="B405" s="80" t="s">
        <v>870</v>
      </c>
      <c r="C405" s="19">
        <v>422.9</v>
      </c>
      <c r="D405" s="19">
        <v>439</v>
      </c>
      <c r="E405" s="19">
        <v>534.5</v>
      </c>
      <c r="F405" s="19">
        <v>589.5</v>
      </c>
      <c r="G405" s="19">
        <v>585</v>
      </c>
      <c r="H405" s="19">
        <v>591.5</v>
      </c>
      <c r="I405" s="86">
        <v>196.8</v>
      </c>
      <c r="J405" s="1">
        <v>182</v>
      </c>
      <c r="K405" s="1">
        <v>214</v>
      </c>
      <c r="L405" s="1">
        <v>274</v>
      </c>
      <c r="M405" s="1">
        <v>270</v>
      </c>
      <c r="N405" s="1">
        <v>265</v>
      </c>
      <c r="O405" s="89">
        <f t="shared" si="31"/>
        <v>465.3582407188461</v>
      </c>
      <c r="P405" s="52">
        <f t="shared" si="32"/>
        <v>414.57858769931659</v>
      </c>
      <c r="Q405" s="52">
        <f t="shared" si="33"/>
        <v>400.37418147801685</v>
      </c>
      <c r="R405" s="52">
        <f t="shared" si="34"/>
        <v>464.80067854113656</v>
      </c>
      <c r="S405" s="52">
        <f t="shared" si="35"/>
        <v>461.53846153846155</v>
      </c>
      <c r="T405" s="52">
        <f t="shared" si="36"/>
        <v>448.01352493660187</v>
      </c>
    </row>
    <row r="406" spans="1:20" hidden="1">
      <c r="A406" s="28" t="s">
        <v>22</v>
      </c>
      <c r="B406" s="81" t="s">
        <v>871</v>
      </c>
      <c r="C406" s="82">
        <v>1309963.3</v>
      </c>
      <c r="D406" s="82">
        <v>1287476.5</v>
      </c>
      <c r="E406" s="82">
        <v>1278481</v>
      </c>
      <c r="F406" s="82">
        <v>1274288.5</v>
      </c>
      <c r="G406" s="82">
        <v>1271099</v>
      </c>
      <c r="H406" s="82">
        <v>1269000.5</v>
      </c>
      <c r="I406" s="87">
        <v>15352.8</v>
      </c>
      <c r="J406" s="28">
        <v>16296</v>
      </c>
      <c r="K406" s="28">
        <v>16657</v>
      </c>
      <c r="L406" s="28">
        <v>16756</v>
      </c>
      <c r="M406" s="28">
        <v>15605</v>
      </c>
      <c r="N406" s="28">
        <v>14754</v>
      </c>
      <c r="O406" s="90">
        <f t="shared" si="31"/>
        <v>11.720022996064086</v>
      </c>
      <c r="P406" s="91">
        <f t="shared" si="32"/>
        <v>12.657318405423322</v>
      </c>
      <c r="Q406" s="91">
        <f t="shared" si="33"/>
        <v>13.028742703254879</v>
      </c>
      <c r="R406" s="91">
        <f t="shared" si="34"/>
        <v>13.149298608596091</v>
      </c>
      <c r="S406" s="91">
        <f t="shared" si="35"/>
        <v>12.276777811956425</v>
      </c>
      <c r="T406" s="91">
        <f t="shared" si="36"/>
        <v>11.626472960412546</v>
      </c>
    </row>
    <row r="407" spans="1:20" hidden="1">
      <c r="A407" s="1" t="s">
        <v>23</v>
      </c>
      <c r="B407" s="80" t="s">
        <v>849</v>
      </c>
      <c r="C407" s="19">
        <v>2040.2</v>
      </c>
      <c r="D407" s="19">
        <v>1797</v>
      </c>
      <c r="E407" s="19">
        <v>1687</v>
      </c>
      <c r="F407" s="19">
        <v>1676.5</v>
      </c>
      <c r="G407" s="19">
        <v>1666</v>
      </c>
      <c r="H407" s="19">
        <v>1619.5</v>
      </c>
      <c r="I407" s="86">
        <v>4</v>
      </c>
      <c r="J407" s="1">
        <v>6</v>
      </c>
      <c r="K407" s="1">
        <v>4</v>
      </c>
      <c r="L407" s="1">
        <v>1</v>
      </c>
      <c r="M407" s="1">
        <v>4</v>
      </c>
      <c r="N407" s="1">
        <v>6</v>
      </c>
      <c r="O407" s="89">
        <f t="shared" si="31"/>
        <v>1.9605920988138419</v>
      </c>
      <c r="P407" s="52">
        <f t="shared" si="32"/>
        <v>3.33889816360601</v>
      </c>
      <c r="Q407" s="52">
        <f t="shared" si="33"/>
        <v>2.3710729104919976</v>
      </c>
      <c r="R407" s="52">
        <f t="shared" si="34"/>
        <v>0.59648076349537726</v>
      </c>
      <c r="S407" s="52">
        <f t="shared" si="35"/>
        <v>2.4009603841536613</v>
      </c>
      <c r="T407" s="52">
        <f t="shared" si="36"/>
        <v>3.7048471750540286</v>
      </c>
    </row>
    <row r="408" spans="1:20" hidden="1">
      <c r="A408" s="1" t="s">
        <v>23</v>
      </c>
      <c r="B408" s="80" t="s">
        <v>850</v>
      </c>
      <c r="C408" s="19">
        <v>8691.2999999999993</v>
      </c>
      <c r="D408" s="19">
        <v>7992.5</v>
      </c>
      <c r="E408" s="19">
        <v>7739</v>
      </c>
      <c r="F408" s="19">
        <v>7392.5</v>
      </c>
      <c r="G408" s="19">
        <v>7109.5</v>
      </c>
      <c r="H408" s="19">
        <v>6888.5</v>
      </c>
      <c r="I408" s="86">
        <v>1.4</v>
      </c>
      <c r="J408" s="1">
        <v>1</v>
      </c>
      <c r="K408" s="1">
        <v>2</v>
      </c>
      <c r="L408" s="1">
        <v>1</v>
      </c>
      <c r="M408" s="1">
        <v>0</v>
      </c>
      <c r="N408" s="1">
        <v>0</v>
      </c>
      <c r="O408" s="89">
        <f t="shared" si="31"/>
        <v>0.1610806208507358</v>
      </c>
      <c r="P408" s="52">
        <f t="shared" si="32"/>
        <v>0.12511729746637473</v>
      </c>
      <c r="Q408" s="52">
        <f t="shared" si="33"/>
        <v>0.25843132187621137</v>
      </c>
      <c r="R408" s="52">
        <f t="shared" si="34"/>
        <v>0.13527223537368957</v>
      </c>
      <c r="S408" s="52">
        <f t="shared" si="35"/>
        <v>0</v>
      </c>
      <c r="T408" s="52">
        <f t="shared" si="36"/>
        <v>0</v>
      </c>
    </row>
    <row r="409" spans="1:20" hidden="1">
      <c r="A409" s="1" t="s">
        <v>23</v>
      </c>
      <c r="B409" s="80" t="s">
        <v>851</v>
      </c>
      <c r="C409" s="19">
        <v>11886.9</v>
      </c>
      <c r="D409" s="19">
        <v>11171.5</v>
      </c>
      <c r="E409" s="19">
        <v>10871</v>
      </c>
      <c r="F409" s="19">
        <v>10706</v>
      </c>
      <c r="G409" s="19">
        <v>10518</v>
      </c>
      <c r="H409" s="19">
        <v>10314</v>
      </c>
      <c r="I409" s="86">
        <v>0.6</v>
      </c>
      <c r="J409" s="1">
        <v>1</v>
      </c>
      <c r="K409" s="1">
        <v>1</v>
      </c>
      <c r="L409" s="1">
        <v>0</v>
      </c>
      <c r="M409" s="1">
        <v>1</v>
      </c>
      <c r="N409" s="1">
        <v>1</v>
      </c>
      <c r="O409" s="89">
        <f t="shared" si="31"/>
        <v>5.0475733790979985E-2</v>
      </c>
      <c r="P409" s="52">
        <f t="shared" si="32"/>
        <v>8.9513494159244505E-2</v>
      </c>
      <c r="Q409" s="52">
        <f t="shared" si="33"/>
        <v>9.198785760279643E-2</v>
      </c>
      <c r="R409" s="52">
        <f t="shared" si="34"/>
        <v>0</v>
      </c>
      <c r="S409" s="52">
        <f t="shared" si="35"/>
        <v>9.5075109336375738E-2</v>
      </c>
      <c r="T409" s="52">
        <f t="shared" si="36"/>
        <v>9.6955594337793286E-2</v>
      </c>
    </row>
    <row r="410" spans="1:20" hidden="1">
      <c r="A410" s="1" t="s">
        <v>23</v>
      </c>
      <c r="B410" s="80" t="s">
        <v>852</v>
      </c>
      <c r="C410" s="19">
        <v>12824.5</v>
      </c>
      <c r="D410" s="19">
        <v>12155</v>
      </c>
      <c r="E410" s="19">
        <v>12021.5</v>
      </c>
      <c r="F410" s="19">
        <v>11884</v>
      </c>
      <c r="G410" s="19">
        <v>11684.5</v>
      </c>
      <c r="H410" s="19">
        <v>11570</v>
      </c>
      <c r="I410" s="86">
        <v>1</v>
      </c>
      <c r="J410" s="1">
        <v>1</v>
      </c>
      <c r="K410" s="1">
        <v>0</v>
      </c>
      <c r="L410" s="1">
        <v>3</v>
      </c>
      <c r="M410" s="1">
        <v>1</v>
      </c>
      <c r="N410" s="1">
        <v>1</v>
      </c>
      <c r="O410" s="89">
        <f t="shared" si="31"/>
        <v>7.7975749541892472E-2</v>
      </c>
      <c r="P410" s="52">
        <f t="shared" si="32"/>
        <v>8.2270670505964621E-2</v>
      </c>
      <c r="Q410" s="52">
        <f t="shared" si="33"/>
        <v>0</v>
      </c>
      <c r="R410" s="52">
        <f t="shared" si="34"/>
        <v>0.25244025580612589</v>
      </c>
      <c r="S410" s="52">
        <f t="shared" si="35"/>
        <v>8.5583465274508969E-2</v>
      </c>
      <c r="T410" s="52">
        <f t="shared" si="36"/>
        <v>8.6430423509075191E-2</v>
      </c>
    </row>
    <row r="411" spans="1:20" hidden="1">
      <c r="A411" s="1" t="s">
        <v>23</v>
      </c>
      <c r="B411" s="80" t="s">
        <v>853</v>
      </c>
      <c r="C411" s="19">
        <v>14314.4</v>
      </c>
      <c r="D411" s="19">
        <v>13309.5</v>
      </c>
      <c r="E411" s="19">
        <v>13091.5</v>
      </c>
      <c r="F411" s="19">
        <v>12967.5</v>
      </c>
      <c r="G411" s="19">
        <v>12924.5</v>
      </c>
      <c r="H411" s="19">
        <v>12812.5</v>
      </c>
      <c r="I411" s="86">
        <v>3.6</v>
      </c>
      <c r="J411" s="1">
        <v>5</v>
      </c>
      <c r="K411" s="1">
        <v>3</v>
      </c>
      <c r="L411" s="1">
        <v>2</v>
      </c>
      <c r="M411" s="1">
        <v>1</v>
      </c>
      <c r="N411" s="1">
        <v>3</v>
      </c>
      <c r="O411" s="89">
        <f t="shared" si="31"/>
        <v>0.25149499804392783</v>
      </c>
      <c r="P411" s="52">
        <f t="shared" si="32"/>
        <v>0.37567151282918215</v>
      </c>
      <c r="Q411" s="52">
        <f t="shared" si="33"/>
        <v>0.22915632280487339</v>
      </c>
      <c r="R411" s="52">
        <f t="shared" si="34"/>
        <v>0.1542317331791016</v>
      </c>
      <c r="S411" s="52">
        <f t="shared" si="35"/>
        <v>7.7372432202406291E-2</v>
      </c>
      <c r="T411" s="52">
        <f t="shared" si="36"/>
        <v>0.23414634146341465</v>
      </c>
    </row>
    <row r="412" spans="1:20" hidden="1">
      <c r="A412" s="1" t="s">
        <v>23</v>
      </c>
      <c r="B412" s="80" t="s">
        <v>854</v>
      </c>
      <c r="C412" s="19">
        <v>16354.9</v>
      </c>
      <c r="D412" s="19">
        <v>15081.5</v>
      </c>
      <c r="E412" s="19">
        <v>14605.5</v>
      </c>
      <c r="F412" s="19">
        <v>14451.5</v>
      </c>
      <c r="G412" s="19">
        <v>14390</v>
      </c>
      <c r="H412" s="19">
        <v>14232.5</v>
      </c>
      <c r="I412" s="86">
        <v>4.8</v>
      </c>
      <c r="J412" s="1">
        <v>6</v>
      </c>
      <c r="K412" s="1">
        <v>5</v>
      </c>
      <c r="L412" s="1">
        <v>5</v>
      </c>
      <c r="M412" s="1">
        <v>3</v>
      </c>
      <c r="N412" s="1">
        <v>2</v>
      </c>
      <c r="O412" s="89">
        <f t="shared" si="31"/>
        <v>0.2934900243963583</v>
      </c>
      <c r="P412" s="52">
        <f t="shared" si="32"/>
        <v>0.39783841129861086</v>
      </c>
      <c r="Q412" s="52">
        <f t="shared" si="33"/>
        <v>0.34233679093492175</v>
      </c>
      <c r="R412" s="52">
        <f t="shared" si="34"/>
        <v>0.34598484586375117</v>
      </c>
      <c r="S412" s="52">
        <f t="shared" si="35"/>
        <v>0.20847810979847115</v>
      </c>
      <c r="T412" s="52">
        <f t="shared" si="36"/>
        <v>0.14052344985069384</v>
      </c>
    </row>
    <row r="413" spans="1:20" hidden="1">
      <c r="A413" s="1" t="s">
        <v>23</v>
      </c>
      <c r="B413" s="80" t="s">
        <v>855</v>
      </c>
      <c r="C413" s="19">
        <v>17662.3</v>
      </c>
      <c r="D413" s="19">
        <v>16274.5</v>
      </c>
      <c r="E413" s="19">
        <v>15643</v>
      </c>
      <c r="F413" s="19">
        <v>15315.5</v>
      </c>
      <c r="G413" s="19">
        <v>15128</v>
      </c>
      <c r="H413" s="19">
        <v>15214.5</v>
      </c>
      <c r="I413" s="86">
        <v>6.8</v>
      </c>
      <c r="J413" s="1">
        <v>3</v>
      </c>
      <c r="K413" s="1">
        <v>2</v>
      </c>
      <c r="L413" s="1">
        <v>4</v>
      </c>
      <c r="M413" s="1">
        <v>9</v>
      </c>
      <c r="N413" s="1">
        <v>2</v>
      </c>
      <c r="O413" s="89">
        <f t="shared" si="31"/>
        <v>0.38500082095763288</v>
      </c>
      <c r="P413" s="52">
        <f t="shared" si="32"/>
        <v>0.18433746044425328</v>
      </c>
      <c r="Q413" s="52">
        <f t="shared" si="33"/>
        <v>0.12785271367384771</v>
      </c>
      <c r="R413" s="52">
        <f t="shared" si="34"/>
        <v>0.261173321145245</v>
      </c>
      <c r="S413" s="52">
        <f t="shared" si="35"/>
        <v>0.59492332099418299</v>
      </c>
      <c r="T413" s="52">
        <f t="shared" si="36"/>
        <v>0.13145354760261593</v>
      </c>
    </row>
    <row r="414" spans="1:20" hidden="1">
      <c r="A414" s="1" t="s">
        <v>23</v>
      </c>
      <c r="B414" s="80" t="s">
        <v>856</v>
      </c>
      <c r="C414" s="19">
        <v>17962.8</v>
      </c>
      <c r="D414" s="19">
        <v>16570.5</v>
      </c>
      <c r="E414" s="19">
        <v>16079.5</v>
      </c>
      <c r="F414" s="19">
        <v>16020.5</v>
      </c>
      <c r="G414" s="19">
        <v>15972.5</v>
      </c>
      <c r="H414" s="19">
        <v>15927.5</v>
      </c>
      <c r="I414" s="86">
        <v>7.6</v>
      </c>
      <c r="J414" s="1">
        <v>3</v>
      </c>
      <c r="K414" s="1">
        <v>9</v>
      </c>
      <c r="L414" s="1">
        <v>10</v>
      </c>
      <c r="M414" s="1">
        <v>6</v>
      </c>
      <c r="N414" s="1">
        <v>8</v>
      </c>
      <c r="O414" s="89">
        <f t="shared" si="31"/>
        <v>0.42309662190749769</v>
      </c>
      <c r="P414" s="52">
        <f t="shared" si="32"/>
        <v>0.1810446275006789</v>
      </c>
      <c r="Q414" s="52">
        <f t="shared" si="33"/>
        <v>0.55971889673186348</v>
      </c>
      <c r="R414" s="52">
        <f t="shared" si="34"/>
        <v>0.62420024343809499</v>
      </c>
      <c r="S414" s="52">
        <f t="shared" si="35"/>
        <v>0.37564564094537489</v>
      </c>
      <c r="T414" s="52">
        <f t="shared" si="36"/>
        <v>0.50227593784335267</v>
      </c>
    </row>
    <row r="415" spans="1:20" hidden="1">
      <c r="A415" s="1" t="s">
        <v>23</v>
      </c>
      <c r="B415" s="80" t="s">
        <v>857</v>
      </c>
      <c r="C415" s="19">
        <v>19083.8</v>
      </c>
      <c r="D415" s="19">
        <v>17322</v>
      </c>
      <c r="E415" s="19">
        <v>16773.5</v>
      </c>
      <c r="F415" s="19">
        <v>16468.5</v>
      </c>
      <c r="G415" s="19">
        <v>16299</v>
      </c>
      <c r="H415" s="19">
        <v>16247</v>
      </c>
      <c r="I415" s="86">
        <v>12</v>
      </c>
      <c r="J415" s="1">
        <v>13</v>
      </c>
      <c r="K415" s="1">
        <v>15</v>
      </c>
      <c r="L415" s="1">
        <v>14</v>
      </c>
      <c r="M415" s="1">
        <v>6</v>
      </c>
      <c r="N415" s="1">
        <v>8</v>
      </c>
      <c r="O415" s="89">
        <f t="shared" si="31"/>
        <v>0.62880558379358409</v>
      </c>
      <c r="P415" s="52">
        <f t="shared" si="32"/>
        <v>0.75049070546126306</v>
      </c>
      <c r="Q415" s="52">
        <f t="shared" si="33"/>
        <v>0.89426774376248253</v>
      </c>
      <c r="R415" s="52">
        <f t="shared" si="34"/>
        <v>0.85010778152230015</v>
      </c>
      <c r="S415" s="52">
        <f t="shared" si="35"/>
        <v>0.36812074360390207</v>
      </c>
      <c r="T415" s="52">
        <f t="shared" si="36"/>
        <v>0.49239859666399949</v>
      </c>
    </row>
    <row r="416" spans="1:20" hidden="1">
      <c r="A416" s="1" t="s">
        <v>23</v>
      </c>
      <c r="B416" s="80" t="s">
        <v>858</v>
      </c>
      <c r="C416" s="19">
        <v>21579.3</v>
      </c>
      <c r="D416" s="19">
        <v>19484</v>
      </c>
      <c r="E416" s="19">
        <v>18662</v>
      </c>
      <c r="F416" s="19">
        <v>18216</v>
      </c>
      <c r="G416" s="19">
        <v>17771.5</v>
      </c>
      <c r="H416" s="19">
        <v>17380.5</v>
      </c>
      <c r="I416" s="86">
        <v>24.8</v>
      </c>
      <c r="J416" s="1">
        <v>21</v>
      </c>
      <c r="K416" s="1">
        <v>18</v>
      </c>
      <c r="L416" s="1">
        <v>20</v>
      </c>
      <c r="M416" s="1">
        <v>23</v>
      </c>
      <c r="N416" s="1">
        <v>28</v>
      </c>
      <c r="O416" s="89">
        <f t="shared" si="31"/>
        <v>1.149249512264068</v>
      </c>
      <c r="P416" s="52">
        <f t="shared" si="32"/>
        <v>1.0778074317388626</v>
      </c>
      <c r="Q416" s="52">
        <f t="shared" si="33"/>
        <v>0.96452684599721361</v>
      </c>
      <c r="R416" s="52">
        <f t="shared" si="34"/>
        <v>1.0979358805445762</v>
      </c>
      <c r="S416" s="52">
        <f t="shared" si="35"/>
        <v>1.2942070168528261</v>
      </c>
      <c r="T416" s="52">
        <f t="shared" si="36"/>
        <v>1.6110008342682893</v>
      </c>
    </row>
    <row r="417" spans="1:20" hidden="1">
      <c r="A417" s="1" t="s">
        <v>23</v>
      </c>
      <c r="B417" s="80" t="s">
        <v>859</v>
      </c>
      <c r="C417" s="19">
        <v>23141.599999999999</v>
      </c>
      <c r="D417" s="19">
        <v>21939</v>
      </c>
      <c r="E417" s="19">
        <v>21562.5</v>
      </c>
      <c r="F417" s="19">
        <v>21177</v>
      </c>
      <c r="G417" s="19">
        <v>20717.5</v>
      </c>
      <c r="H417" s="19">
        <v>20145.5</v>
      </c>
      <c r="I417" s="86">
        <v>41.4</v>
      </c>
      <c r="J417" s="1">
        <v>37</v>
      </c>
      <c r="K417" s="1">
        <v>37</v>
      </c>
      <c r="L417" s="1">
        <v>33</v>
      </c>
      <c r="M417" s="1">
        <v>42</v>
      </c>
      <c r="N417" s="1">
        <v>39</v>
      </c>
      <c r="O417" s="89">
        <f t="shared" si="31"/>
        <v>1.7889860683790231</v>
      </c>
      <c r="P417" s="52">
        <f t="shared" si="32"/>
        <v>1.686494370755276</v>
      </c>
      <c r="Q417" s="52">
        <f t="shared" si="33"/>
        <v>1.7159420289855072</v>
      </c>
      <c r="R417" s="52">
        <f t="shared" si="34"/>
        <v>1.5582943759739341</v>
      </c>
      <c r="S417" s="52">
        <f t="shared" si="35"/>
        <v>2.0272716302642695</v>
      </c>
      <c r="T417" s="52">
        <f t="shared" si="36"/>
        <v>1.9359162095753395</v>
      </c>
    </row>
    <row r="418" spans="1:20" hidden="1">
      <c r="A418" s="1" t="s">
        <v>23</v>
      </c>
      <c r="B418" s="80" t="s">
        <v>860</v>
      </c>
      <c r="C418" s="19">
        <v>24173.1</v>
      </c>
      <c r="D418" s="19">
        <v>23589.5</v>
      </c>
      <c r="E418" s="19">
        <v>23030</v>
      </c>
      <c r="F418" s="19">
        <v>22661</v>
      </c>
      <c r="G418" s="19">
        <v>22294.5</v>
      </c>
      <c r="H418" s="19">
        <v>22011</v>
      </c>
      <c r="I418" s="86">
        <v>63.8</v>
      </c>
      <c r="J418" s="1">
        <v>76</v>
      </c>
      <c r="K418" s="1">
        <v>66</v>
      </c>
      <c r="L418" s="1">
        <v>52</v>
      </c>
      <c r="M418" s="1">
        <v>53</v>
      </c>
      <c r="N418" s="1">
        <v>62</v>
      </c>
      <c r="O418" s="89">
        <f t="shared" si="31"/>
        <v>2.639297400829848</v>
      </c>
      <c r="P418" s="52">
        <f t="shared" si="32"/>
        <v>3.2217723987367264</v>
      </c>
      <c r="Q418" s="52">
        <f t="shared" si="33"/>
        <v>2.8658271819366044</v>
      </c>
      <c r="R418" s="52">
        <f t="shared" si="34"/>
        <v>2.2946913198887957</v>
      </c>
      <c r="S418" s="52">
        <f t="shared" si="35"/>
        <v>2.3772679360380362</v>
      </c>
      <c r="T418" s="52">
        <f t="shared" si="36"/>
        <v>2.8167734314660851</v>
      </c>
    </row>
    <row r="419" spans="1:20" hidden="1">
      <c r="A419" s="1" t="s">
        <v>23</v>
      </c>
      <c r="B419" s="80" t="s">
        <v>861</v>
      </c>
      <c r="C419" s="19">
        <v>22525.3</v>
      </c>
      <c r="D419" s="19">
        <v>23439</v>
      </c>
      <c r="E419" s="19">
        <v>23620</v>
      </c>
      <c r="F419" s="19">
        <v>23938</v>
      </c>
      <c r="G419" s="19">
        <v>24038.5</v>
      </c>
      <c r="H419" s="19">
        <v>23783.5</v>
      </c>
      <c r="I419" s="86">
        <v>103.4</v>
      </c>
      <c r="J419" s="1">
        <v>90</v>
      </c>
      <c r="K419" s="1">
        <v>126</v>
      </c>
      <c r="L419" s="1">
        <v>100</v>
      </c>
      <c r="M419" s="1">
        <v>91</v>
      </c>
      <c r="N419" s="1">
        <v>107</v>
      </c>
      <c r="O419" s="89">
        <f t="shared" si="31"/>
        <v>4.5903939126226962</v>
      </c>
      <c r="P419" s="52">
        <f t="shared" si="32"/>
        <v>3.8397542557276334</v>
      </c>
      <c r="Q419" s="52">
        <f t="shared" si="33"/>
        <v>5.3344623200677397</v>
      </c>
      <c r="R419" s="52">
        <f t="shared" si="34"/>
        <v>4.1774584342885781</v>
      </c>
      <c r="S419" s="52">
        <f t="shared" si="35"/>
        <v>3.7855939430496912</v>
      </c>
      <c r="T419" s="52">
        <f t="shared" si="36"/>
        <v>4.4989173166270735</v>
      </c>
    </row>
    <row r="420" spans="1:20" hidden="1">
      <c r="A420" s="1" t="s">
        <v>23</v>
      </c>
      <c r="B420" s="80" t="s">
        <v>862</v>
      </c>
      <c r="C420" s="19">
        <v>20589.400000000001</v>
      </c>
      <c r="D420" s="19">
        <v>21276</v>
      </c>
      <c r="E420" s="19">
        <v>21512</v>
      </c>
      <c r="F420" s="19">
        <v>21815</v>
      </c>
      <c r="G420" s="19">
        <v>22209</v>
      </c>
      <c r="H420" s="19">
        <v>22611.5</v>
      </c>
      <c r="I420" s="86">
        <v>145.6</v>
      </c>
      <c r="J420" s="1">
        <v>166</v>
      </c>
      <c r="K420" s="1">
        <v>192</v>
      </c>
      <c r="L420" s="1">
        <v>147</v>
      </c>
      <c r="M420" s="1">
        <v>150</v>
      </c>
      <c r="N420" s="1">
        <v>144</v>
      </c>
      <c r="O420" s="89">
        <f t="shared" si="31"/>
        <v>7.0715999494885704</v>
      </c>
      <c r="P420" s="52">
        <f t="shared" si="32"/>
        <v>7.8022184621169393</v>
      </c>
      <c r="Q420" s="52">
        <f t="shared" si="33"/>
        <v>8.9252510226850124</v>
      </c>
      <c r="R420" s="52">
        <f t="shared" si="34"/>
        <v>6.7384826953930776</v>
      </c>
      <c r="S420" s="52">
        <f t="shared" si="35"/>
        <v>6.7540186410914496</v>
      </c>
      <c r="T420" s="52">
        <f t="shared" si="36"/>
        <v>6.3684408376268706</v>
      </c>
    </row>
    <row r="421" spans="1:20" hidden="1">
      <c r="A421" s="1" t="s">
        <v>23</v>
      </c>
      <c r="B421" s="80" t="s">
        <v>863</v>
      </c>
      <c r="C421" s="19">
        <v>19545.3</v>
      </c>
      <c r="D421" s="19">
        <v>19319</v>
      </c>
      <c r="E421" s="19">
        <v>19513</v>
      </c>
      <c r="F421" s="19">
        <v>19805</v>
      </c>
      <c r="G421" s="19">
        <v>20025</v>
      </c>
      <c r="H421" s="19">
        <v>20207.5</v>
      </c>
      <c r="I421" s="86">
        <v>200.2</v>
      </c>
      <c r="J421" s="1">
        <v>217</v>
      </c>
      <c r="K421" s="1">
        <v>241</v>
      </c>
      <c r="L421" s="1">
        <v>206</v>
      </c>
      <c r="M421" s="1">
        <v>213</v>
      </c>
      <c r="N421" s="1">
        <v>187</v>
      </c>
      <c r="O421" s="89">
        <f t="shared" si="31"/>
        <v>10.242871687822648</v>
      </c>
      <c r="P421" s="52">
        <f t="shared" si="32"/>
        <v>11.232465448522181</v>
      </c>
      <c r="Q421" s="52">
        <f t="shared" si="33"/>
        <v>12.350740531953058</v>
      </c>
      <c r="R421" s="52">
        <f t="shared" si="34"/>
        <v>10.40141378439788</v>
      </c>
      <c r="S421" s="52">
        <f t="shared" si="35"/>
        <v>10.636704119850187</v>
      </c>
      <c r="T421" s="52">
        <f t="shared" si="36"/>
        <v>9.2539898552517617</v>
      </c>
    </row>
    <row r="422" spans="1:20" hidden="1">
      <c r="A422" s="1" t="s">
        <v>23</v>
      </c>
      <c r="B422" s="80" t="s">
        <v>864</v>
      </c>
      <c r="C422" s="19">
        <v>15000.8</v>
      </c>
      <c r="D422" s="19">
        <v>18133.5</v>
      </c>
      <c r="E422" s="19">
        <v>18511.5</v>
      </c>
      <c r="F422" s="19">
        <v>18449.5</v>
      </c>
      <c r="G422" s="19">
        <v>18324.5</v>
      </c>
      <c r="H422" s="19">
        <v>18111</v>
      </c>
      <c r="I422" s="86">
        <v>249.6</v>
      </c>
      <c r="J422" s="1">
        <v>331</v>
      </c>
      <c r="K422" s="1">
        <v>397</v>
      </c>
      <c r="L422" s="1">
        <v>338</v>
      </c>
      <c r="M422" s="1">
        <v>293</v>
      </c>
      <c r="N422" s="1">
        <v>306</v>
      </c>
      <c r="O422" s="89">
        <f t="shared" si="31"/>
        <v>16.639112580662367</v>
      </c>
      <c r="P422" s="52">
        <f t="shared" si="32"/>
        <v>18.25350869936857</v>
      </c>
      <c r="Q422" s="52">
        <f t="shared" si="33"/>
        <v>21.446128082543282</v>
      </c>
      <c r="R422" s="52">
        <f t="shared" si="34"/>
        <v>18.320279682376217</v>
      </c>
      <c r="S422" s="52">
        <f t="shared" si="35"/>
        <v>15.989522224344455</v>
      </c>
      <c r="T422" s="52">
        <f t="shared" si="36"/>
        <v>16.895809176743416</v>
      </c>
    </row>
    <row r="423" spans="1:20" hidden="1">
      <c r="A423" s="1" t="s">
        <v>23</v>
      </c>
      <c r="B423" s="80" t="s">
        <v>865</v>
      </c>
      <c r="C423" s="19">
        <v>14092.8</v>
      </c>
      <c r="D423" s="19">
        <v>12342.5</v>
      </c>
      <c r="E423" s="19">
        <v>12337</v>
      </c>
      <c r="F423" s="19">
        <v>13084</v>
      </c>
      <c r="G423" s="19">
        <v>14127.5</v>
      </c>
      <c r="H423" s="19">
        <v>15181.5</v>
      </c>
      <c r="I423" s="86">
        <v>436.2</v>
      </c>
      <c r="J423" s="1">
        <v>358</v>
      </c>
      <c r="K423" s="1">
        <v>433</v>
      </c>
      <c r="L423" s="1">
        <v>406</v>
      </c>
      <c r="M423" s="1">
        <v>407</v>
      </c>
      <c r="N423" s="1">
        <v>415</v>
      </c>
      <c r="O423" s="89">
        <f t="shared" si="31"/>
        <v>30.951975476839237</v>
      </c>
      <c r="P423" s="52">
        <f t="shared" si="32"/>
        <v>29.005468908243873</v>
      </c>
      <c r="Q423" s="52">
        <f t="shared" si="33"/>
        <v>35.097673664586203</v>
      </c>
      <c r="R423" s="52">
        <f t="shared" si="34"/>
        <v>31.030265973708346</v>
      </c>
      <c r="S423" s="52">
        <f t="shared" si="35"/>
        <v>28.809060343302072</v>
      </c>
      <c r="T423" s="52">
        <f t="shared" si="36"/>
        <v>27.335902249448342</v>
      </c>
    </row>
    <row r="424" spans="1:20" hidden="1">
      <c r="A424" s="1" t="s">
        <v>23</v>
      </c>
      <c r="B424" s="80" t="s">
        <v>866</v>
      </c>
      <c r="C424" s="19">
        <v>12406.9</v>
      </c>
      <c r="D424" s="19">
        <v>12331.5</v>
      </c>
      <c r="E424" s="19">
        <v>12118</v>
      </c>
      <c r="F424" s="19">
        <v>11619</v>
      </c>
      <c r="G424" s="19">
        <v>11126</v>
      </c>
      <c r="H424" s="19">
        <v>10636.5</v>
      </c>
      <c r="I424" s="86">
        <v>693.8</v>
      </c>
      <c r="J424" s="1">
        <v>692</v>
      </c>
      <c r="K424" s="1">
        <v>682</v>
      </c>
      <c r="L424" s="1">
        <v>663</v>
      </c>
      <c r="M424" s="1">
        <v>557</v>
      </c>
      <c r="N424" s="1">
        <v>544</v>
      </c>
      <c r="O424" s="89">
        <f t="shared" si="31"/>
        <v>55.920495853113991</v>
      </c>
      <c r="P424" s="52">
        <f t="shared" si="32"/>
        <v>56.116449742529291</v>
      </c>
      <c r="Q424" s="52">
        <f t="shared" si="33"/>
        <v>56.27991417725697</v>
      </c>
      <c r="R424" s="52">
        <f t="shared" si="34"/>
        <v>57.061709269300287</v>
      </c>
      <c r="S424" s="52">
        <f t="shared" si="35"/>
        <v>50.062915692971416</v>
      </c>
      <c r="T424" s="52">
        <f t="shared" si="36"/>
        <v>51.144643444742165</v>
      </c>
    </row>
    <row r="425" spans="1:20" hidden="1">
      <c r="A425" s="1" t="s">
        <v>23</v>
      </c>
      <c r="B425" s="80" t="s">
        <v>867</v>
      </c>
      <c r="C425" s="19">
        <v>8345.6</v>
      </c>
      <c r="D425" s="19">
        <v>8593</v>
      </c>
      <c r="E425" s="19">
        <v>8504</v>
      </c>
      <c r="F425" s="19">
        <v>8485.5</v>
      </c>
      <c r="G425" s="19">
        <v>8388</v>
      </c>
      <c r="H425" s="19">
        <v>8386.5</v>
      </c>
      <c r="I425" s="86">
        <v>879.2</v>
      </c>
      <c r="J425" s="1">
        <v>933</v>
      </c>
      <c r="K425" s="1">
        <v>977</v>
      </c>
      <c r="L425" s="1">
        <v>921</v>
      </c>
      <c r="M425" s="1">
        <v>846</v>
      </c>
      <c r="N425" s="1">
        <v>859</v>
      </c>
      <c r="O425" s="89">
        <f t="shared" si="31"/>
        <v>105.3489263803681</v>
      </c>
      <c r="P425" s="52">
        <f t="shared" si="32"/>
        <v>108.57674851623413</v>
      </c>
      <c r="Q425" s="52">
        <f t="shared" si="33"/>
        <v>114.8871119473189</v>
      </c>
      <c r="R425" s="52">
        <f t="shared" si="34"/>
        <v>108.53809439632315</v>
      </c>
      <c r="S425" s="52">
        <f t="shared" si="35"/>
        <v>100.85836909871244</v>
      </c>
      <c r="T425" s="52">
        <f t="shared" si="36"/>
        <v>102.42651880999225</v>
      </c>
    </row>
    <row r="426" spans="1:20" hidden="1">
      <c r="A426" s="1" t="s">
        <v>23</v>
      </c>
      <c r="B426" s="80" t="s">
        <v>868</v>
      </c>
      <c r="C426" s="19">
        <v>3703.5</v>
      </c>
      <c r="D426" s="19">
        <v>4036.5</v>
      </c>
      <c r="E426" s="19">
        <v>4088.5</v>
      </c>
      <c r="F426" s="19">
        <v>3993.5</v>
      </c>
      <c r="G426" s="19">
        <v>3957.5</v>
      </c>
      <c r="H426" s="19">
        <v>4053</v>
      </c>
      <c r="I426" s="86">
        <v>699</v>
      </c>
      <c r="J426" s="1">
        <v>768</v>
      </c>
      <c r="K426" s="1">
        <v>827</v>
      </c>
      <c r="L426" s="1">
        <v>902</v>
      </c>
      <c r="M426" s="1">
        <v>775</v>
      </c>
      <c r="N426" s="1">
        <v>740</v>
      </c>
      <c r="O426" s="89">
        <f t="shared" si="31"/>
        <v>188.74038072093964</v>
      </c>
      <c r="P426" s="52">
        <f t="shared" si="32"/>
        <v>190.2638424377555</v>
      </c>
      <c r="Q426" s="52">
        <f t="shared" si="33"/>
        <v>202.27467286290815</v>
      </c>
      <c r="R426" s="52">
        <f t="shared" si="34"/>
        <v>225.86703393013647</v>
      </c>
      <c r="S426" s="52">
        <f t="shared" si="35"/>
        <v>195.83070120025266</v>
      </c>
      <c r="T426" s="52">
        <f t="shared" si="36"/>
        <v>182.58080434246239</v>
      </c>
    </row>
    <row r="427" spans="1:20" hidden="1">
      <c r="A427" s="1" t="s">
        <v>23</v>
      </c>
      <c r="B427" s="80" t="s">
        <v>869</v>
      </c>
      <c r="C427" s="19">
        <v>904.8</v>
      </c>
      <c r="D427" s="19">
        <v>1123.5</v>
      </c>
      <c r="E427" s="19">
        <v>1109</v>
      </c>
      <c r="F427" s="19">
        <v>1106</v>
      </c>
      <c r="G427" s="19">
        <v>1084</v>
      </c>
      <c r="H427" s="19">
        <v>1083</v>
      </c>
      <c r="I427" s="86">
        <v>263.8</v>
      </c>
      <c r="J427" s="1">
        <v>338</v>
      </c>
      <c r="K427" s="1">
        <v>363</v>
      </c>
      <c r="L427" s="1">
        <v>375</v>
      </c>
      <c r="M427" s="1">
        <v>348</v>
      </c>
      <c r="N427" s="1">
        <v>326</v>
      </c>
      <c r="O427" s="89">
        <f t="shared" si="31"/>
        <v>291.5561450044209</v>
      </c>
      <c r="P427" s="52">
        <f t="shared" si="32"/>
        <v>300.84557187360929</v>
      </c>
      <c r="Q427" s="52">
        <f t="shared" si="33"/>
        <v>327.32191163210098</v>
      </c>
      <c r="R427" s="52">
        <f t="shared" si="34"/>
        <v>339.05967450271248</v>
      </c>
      <c r="S427" s="52">
        <f t="shared" si="35"/>
        <v>321.03321033210329</v>
      </c>
      <c r="T427" s="52">
        <f t="shared" si="36"/>
        <v>301.01569713758079</v>
      </c>
    </row>
    <row r="428" spans="1:20" hidden="1">
      <c r="A428" s="1" t="s">
        <v>23</v>
      </c>
      <c r="B428" s="80" t="s">
        <v>870</v>
      </c>
      <c r="C428" s="19">
        <v>117.9</v>
      </c>
      <c r="D428" s="19">
        <v>124</v>
      </c>
      <c r="E428" s="19">
        <v>143</v>
      </c>
      <c r="F428" s="19">
        <v>161</v>
      </c>
      <c r="G428" s="19">
        <v>174.5</v>
      </c>
      <c r="H428" s="19">
        <v>178</v>
      </c>
      <c r="I428" s="86">
        <v>54</v>
      </c>
      <c r="J428" s="1">
        <v>61</v>
      </c>
      <c r="K428" s="1">
        <v>65</v>
      </c>
      <c r="L428" s="1">
        <v>78</v>
      </c>
      <c r="M428" s="1">
        <v>68</v>
      </c>
      <c r="N428" s="1">
        <v>85</v>
      </c>
      <c r="O428" s="89">
        <f t="shared" si="31"/>
        <v>458.01526717557249</v>
      </c>
      <c r="P428" s="52">
        <f t="shared" si="32"/>
        <v>491.93548387096774</v>
      </c>
      <c r="Q428" s="52">
        <f t="shared" si="33"/>
        <v>454.5454545454545</v>
      </c>
      <c r="R428" s="52">
        <f t="shared" si="34"/>
        <v>484.47204968944101</v>
      </c>
      <c r="S428" s="52">
        <f t="shared" si="35"/>
        <v>389.68481375358164</v>
      </c>
      <c r="T428" s="52">
        <f t="shared" si="36"/>
        <v>477.52808988764048</v>
      </c>
    </row>
    <row r="429" spans="1:20" hidden="1">
      <c r="A429" s="28" t="s">
        <v>23</v>
      </c>
      <c r="B429" s="81" t="s">
        <v>871</v>
      </c>
      <c r="C429" s="82">
        <v>306947.40000000002</v>
      </c>
      <c r="D429" s="82">
        <v>297405</v>
      </c>
      <c r="E429" s="82">
        <v>293222</v>
      </c>
      <c r="F429" s="82">
        <v>291393</v>
      </c>
      <c r="G429" s="82">
        <v>289930</v>
      </c>
      <c r="H429" s="82">
        <v>288595</v>
      </c>
      <c r="I429" s="87">
        <v>3896.6</v>
      </c>
      <c r="J429" s="28">
        <v>4127</v>
      </c>
      <c r="K429" s="28">
        <v>4465</v>
      </c>
      <c r="L429" s="28">
        <v>4281</v>
      </c>
      <c r="M429" s="28">
        <v>3897</v>
      </c>
      <c r="N429" s="28">
        <v>3873</v>
      </c>
      <c r="O429" s="90">
        <f t="shared" si="31"/>
        <v>12.694683193276763</v>
      </c>
      <c r="P429" s="91">
        <f t="shared" si="32"/>
        <v>13.876700122728266</v>
      </c>
      <c r="Q429" s="91">
        <f t="shared" si="33"/>
        <v>15.22737038830647</v>
      </c>
      <c r="R429" s="91">
        <f t="shared" si="34"/>
        <v>14.691499109450124</v>
      </c>
      <c r="S429" s="91">
        <f t="shared" si="35"/>
        <v>13.441175456144586</v>
      </c>
      <c r="T429" s="91">
        <f t="shared" si="36"/>
        <v>13.420190924998701</v>
      </c>
    </row>
    <row r="430" spans="1:20" hidden="1">
      <c r="A430" s="1" t="s">
        <v>24</v>
      </c>
      <c r="B430" s="80" t="s">
        <v>849</v>
      </c>
      <c r="C430" s="19">
        <v>49165</v>
      </c>
      <c r="D430" s="19">
        <v>45465.5</v>
      </c>
      <c r="E430" s="19">
        <v>44110.5</v>
      </c>
      <c r="F430" s="19">
        <v>43841.5</v>
      </c>
      <c r="G430" s="19">
        <v>43615</v>
      </c>
      <c r="H430" s="19">
        <v>42090.5</v>
      </c>
      <c r="I430" s="86">
        <v>174.4</v>
      </c>
      <c r="J430" s="1">
        <v>152</v>
      </c>
      <c r="K430" s="1">
        <v>121</v>
      </c>
      <c r="L430" s="1">
        <v>127</v>
      </c>
      <c r="M430" s="1">
        <v>116</v>
      </c>
      <c r="N430" s="1">
        <v>110</v>
      </c>
      <c r="O430" s="89">
        <f t="shared" si="31"/>
        <v>3.5472388894538796</v>
      </c>
      <c r="P430" s="52">
        <f t="shared" si="32"/>
        <v>3.3431942901760676</v>
      </c>
      <c r="Q430" s="52">
        <f t="shared" si="33"/>
        <v>2.7431110506568732</v>
      </c>
      <c r="R430" s="52">
        <f t="shared" si="34"/>
        <v>2.8967986953001152</v>
      </c>
      <c r="S430" s="52">
        <f t="shared" si="35"/>
        <v>2.6596354465206926</v>
      </c>
      <c r="T430" s="52">
        <f t="shared" si="36"/>
        <v>2.6134163291003909</v>
      </c>
    </row>
    <row r="431" spans="1:20" hidden="1">
      <c r="A431" s="1" t="s">
        <v>24</v>
      </c>
      <c r="B431" s="80" t="s">
        <v>850</v>
      </c>
      <c r="C431" s="19">
        <v>206517.1</v>
      </c>
      <c r="D431" s="19">
        <v>195586.5</v>
      </c>
      <c r="E431" s="19">
        <v>192346</v>
      </c>
      <c r="F431" s="19">
        <v>186522.5</v>
      </c>
      <c r="G431" s="19">
        <v>181856</v>
      </c>
      <c r="H431" s="19">
        <v>178146</v>
      </c>
      <c r="I431" s="86">
        <v>24.8</v>
      </c>
      <c r="J431" s="1">
        <v>16</v>
      </c>
      <c r="K431" s="1">
        <v>21</v>
      </c>
      <c r="L431" s="1">
        <v>21</v>
      </c>
      <c r="M431" s="1">
        <v>20</v>
      </c>
      <c r="N431" s="1">
        <v>24</v>
      </c>
      <c r="O431" s="89">
        <f t="shared" si="31"/>
        <v>0.12008690805749257</v>
      </c>
      <c r="P431" s="52">
        <f t="shared" si="32"/>
        <v>8.1805237069020612E-2</v>
      </c>
      <c r="Q431" s="52">
        <f t="shared" si="33"/>
        <v>0.1091782516922629</v>
      </c>
      <c r="R431" s="52">
        <f t="shared" si="34"/>
        <v>0.11258695331662401</v>
      </c>
      <c r="S431" s="52">
        <f t="shared" si="35"/>
        <v>0.10997712475805033</v>
      </c>
      <c r="T431" s="52">
        <f t="shared" si="36"/>
        <v>0.1347209592132296</v>
      </c>
    </row>
    <row r="432" spans="1:20" hidden="1">
      <c r="A432" s="1" t="s">
        <v>24</v>
      </c>
      <c r="B432" s="80" t="s">
        <v>851</v>
      </c>
      <c r="C432" s="19">
        <v>288061</v>
      </c>
      <c r="D432" s="19">
        <v>268151</v>
      </c>
      <c r="E432" s="19">
        <v>263397.5</v>
      </c>
      <c r="F432" s="19">
        <v>258266.5</v>
      </c>
      <c r="G432" s="19">
        <v>253796.5</v>
      </c>
      <c r="H432" s="19">
        <v>249235</v>
      </c>
      <c r="I432" s="86">
        <v>20</v>
      </c>
      <c r="J432" s="1">
        <v>13</v>
      </c>
      <c r="K432" s="1">
        <v>10</v>
      </c>
      <c r="L432" s="1">
        <v>18</v>
      </c>
      <c r="M432" s="1">
        <v>13</v>
      </c>
      <c r="N432" s="1">
        <v>20</v>
      </c>
      <c r="O432" s="89">
        <f t="shared" si="31"/>
        <v>6.9429738840037364E-2</v>
      </c>
      <c r="P432" s="52">
        <f t="shared" si="32"/>
        <v>4.8480147379648036E-2</v>
      </c>
      <c r="Q432" s="52">
        <f t="shared" si="33"/>
        <v>3.7965432473732665E-2</v>
      </c>
      <c r="R432" s="52">
        <f t="shared" si="34"/>
        <v>6.9695450242288487E-2</v>
      </c>
      <c r="S432" s="52">
        <f t="shared" si="35"/>
        <v>5.1222140573254554E-2</v>
      </c>
      <c r="T432" s="52">
        <f t="shared" si="36"/>
        <v>8.024555138724497E-2</v>
      </c>
    </row>
    <row r="433" spans="1:20" hidden="1">
      <c r="A433" s="1" t="s">
        <v>24</v>
      </c>
      <c r="B433" s="80" t="s">
        <v>852</v>
      </c>
      <c r="C433" s="19">
        <v>313347.8</v>
      </c>
      <c r="D433" s="19">
        <v>301261</v>
      </c>
      <c r="E433" s="19">
        <v>298253</v>
      </c>
      <c r="F433" s="19">
        <v>292672.5</v>
      </c>
      <c r="G433" s="19">
        <v>286074.5</v>
      </c>
      <c r="H433" s="19">
        <v>278673</v>
      </c>
      <c r="I433" s="86">
        <v>26.8</v>
      </c>
      <c r="J433" s="1">
        <v>24</v>
      </c>
      <c r="K433" s="1">
        <v>24</v>
      </c>
      <c r="L433" s="1">
        <v>18</v>
      </c>
      <c r="M433" s="1">
        <v>29</v>
      </c>
      <c r="N433" s="1">
        <v>21</v>
      </c>
      <c r="O433" s="89">
        <f t="shared" si="31"/>
        <v>8.5527966049227105E-2</v>
      </c>
      <c r="P433" s="52">
        <f t="shared" si="32"/>
        <v>7.9665140857927169E-2</v>
      </c>
      <c r="Q433" s="52">
        <f t="shared" si="33"/>
        <v>8.0468595454194936E-2</v>
      </c>
      <c r="R433" s="52">
        <f t="shared" si="34"/>
        <v>6.150219101555493E-2</v>
      </c>
      <c r="S433" s="52">
        <f t="shared" si="35"/>
        <v>0.10137219500514726</v>
      </c>
      <c r="T433" s="52">
        <f t="shared" si="36"/>
        <v>7.5357139012390856E-2</v>
      </c>
    </row>
    <row r="434" spans="1:20" hidden="1">
      <c r="A434" s="1" t="s">
        <v>24</v>
      </c>
      <c r="B434" s="80" t="s">
        <v>853</v>
      </c>
      <c r="C434" s="19">
        <v>332732.79999999999</v>
      </c>
      <c r="D434" s="19">
        <v>322938.5</v>
      </c>
      <c r="E434" s="19">
        <v>318714.5</v>
      </c>
      <c r="F434" s="19">
        <v>316727.5</v>
      </c>
      <c r="G434" s="19">
        <v>314772</v>
      </c>
      <c r="H434" s="19">
        <v>310581.5</v>
      </c>
      <c r="I434" s="86">
        <v>67.2</v>
      </c>
      <c r="J434" s="1">
        <v>47</v>
      </c>
      <c r="K434" s="1">
        <v>67</v>
      </c>
      <c r="L434" s="1">
        <v>59</v>
      </c>
      <c r="M434" s="1">
        <v>60</v>
      </c>
      <c r="N434" s="1">
        <v>79</v>
      </c>
      <c r="O434" s="89">
        <f t="shared" si="31"/>
        <v>0.20196385808672906</v>
      </c>
      <c r="P434" s="52">
        <f t="shared" si="32"/>
        <v>0.14553854681309289</v>
      </c>
      <c r="Q434" s="52">
        <f t="shared" si="33"/>
        <v>0.21021949111195132</v>
      </c>
      <c r="R434" s="52">
        <f t="shared" si="34"/>
        <v>0.18628000410447468</v>
      </c>
      <c r="S434" s="52">
        <f t="shared" si="35"/>
        <v>0.19061415881971711</v>
      </c>
      <c r="T434" s="52">
        <f t="shared" si="36"/>
        <v>0.2543615765910075</v>
      </c>
    </row>
    <row r="435" spans="1:20" hidden="1">
      <c r="A435" s="1" t="s">
        <v>24</v>
      </c>
      <c r="B435" s="80" t="s">
        <v>854</v>
      </c>
      <c r="C435" s="19">
        <v>354657.4</v>
      </c>
      <c r="D435" s="19">
        <v>332524.5</v>
      </c>
      <c r="E435" s="19">
        <v>324398</v>
      </c>
      <c r="F435" s="19">
        <v>322684.5</v>
      </c>
      <c r="G435" s="19">
        <v>321826</v>
      </c>
      <c r="H435" s="19">
        <v>322123</v>
      </c>
      <c r="I435" s="86">
        <v>101.8</v>
      </c>
      <c r="J435" s="1">
        <v>78</v>
      </c>
      <c r="K435" s="1">
        <v>90</v>
      </c>
      <c r="L435" s="1">
        <v>99</v>
      </c>
      <c r="M435" s="1">
        <v>91</v>
      </c>
      <c r="N435" s="1">
        <v>90</v>
      </c>
      <c r="O435" s="89">
        <f t="shared" si="31"/>
        <v>0.28703757485392939</v>
      </c>
      <c r="P435" s="52">
        <f t="shared" si="32"/>
        <v>0.23456918212041519</v>
      </c>
      <c r="Q435" s="52">
        <f t="shared" si="33"/>
        <v>0.27743697556705038</v>
      </c>
      <c r="R435" s="52">
        <f t="shared" si="34"/>
        <v>0.30680122534550003</v>
      </c>
      <c r="S435" s="52">
        <f t="shared" si="35"/>
        <v>0.28276149223493441</v>
      </c>
      <c r="T435" s="52">
        <f t="shared" si="36"/>
        <v>0.27939637964380065</v>
      </c>
    </row>
    <row r="436" spans="1:20" hidden="1">
      <c r="A436" s="1" t="s">
        <v>24</v>
      </c>
      <c r="B436" s="80" t="s">
        <v>855</v>
      </c>
      <c r="C436" s="19">
        <v>368115.9</v>
      </c>
      <c r="D436" s="19">
        <v>344093.5</v>
      </c>
      <c r="E436" s="19">
        <v>330898</v>
      </c>
      <c r="F436" s="19">
        <v>324131.5</v>
      </c>
      <c r="G436" s="19">
        <v>318289.5</v>
      </c>
      <c r="H436" s="19">
        <v>316657.5</v>
      </c>
      <c r="I436" s="86">
        <v>117.4</v>
      </c>
      <c r="J436" s="1">
        <v>104</v>
      </c>
      <c r="K436" s="1">
        <v>135</v>
      </c>
      <c r="L436" s="1">
        <v>105</v>
      </c>
      <c r="M436" s="1">
        <v>106</v>
      </c>
      <c r="N436" s="1">
        <v>106</v>
      </c>
      <c r="O436" s="89">
        <f t="shared" si="31"/>
        <v>0.31892129625479365</v>
      </c>
      <c r="P436" s="52">
        <f t="shared" si="32"/>
        <v>0.30224343092793093</v>
      </c>
      <c r="Q436" s="52">
        <f t="shared" si="33"/>
        <v>0.40798070704567568</v>
      </c>
      <c r="R436" s="52">
        <f t="shared" si="34"/>
        <v>0.32394259737174574</v>
      </c>
      <c r="S436" s="52">
        <f t="shared" si="35"/>
        <v>0.33303015022487387</v>
      </c>
      <c r="T436" s="52">
        <f t="shared" si="36"/>
        <v>0.33474653213645655</v>
      </c>
    </row>
    <row r="437" spans="1:20" hidden="1">
      <c r="A437" s="1" t="s">
        <v>24</v>
      </c>
      <c r="B437" s="80" t="s">
        <v>856</v>
      </c>
      <c r="C437" s="19">
        <v>361861.9</v>
      </c>
      <c r="D437" s="19">
        <v>345059.5</v>
      </c>
      <c r="E437" s="19">
        <v>339550</v>
      </c>
      <c r="F437" s="19">
        <v>339772.5</v>
      </c>
      <c r="G437" s="19">
        <v>336699.5</v>
      </c>
      <c r="H437" s="19">
        <v>331536</v>
      </c>
      <c r="I437" s="86">
        <v>157</v>
      </c>
      <c r="J437" s="1">
        <v>165</v>
      </c>
      <c r="K437" s="1">
        <v>159</v>
      </c>
      <c r="L437" s="1">
        <v>143</v>
      </c>
      <c r="M437" s="1">
        <v>132</v>
      </c>
      <c r="N437" s="1">
        <v>129</v>
      </c>
      <c r="O437" s="89">
        <f t="shared" si="31"/>
        <v>0.43386717418993265</v>
      </c>
      <c r="P437" s="52">
        <f t="shared" si="32"/>
        <v>0.4781784011163292</v>
      </c>
      <c r="Q437" s="52">
        <f t="shared" si="33"/>
        <v>0.46826682373729933</v>
      </c>
      <c r="R437" s="52">
        <f t="shared" si="34"/>
        <v>0.42086984673568345</v>
      </c>
      <c r="S437" s="52">
        <f t="shared" si="35"/>
        <v>0.39204097422182099</v>
      </c>
      <c r="T437" s="52">
        <f t="shared" si="36"/>
        <v>0.38909801650499498</v>
      </c>
    </row>
    <row r="438" spans="1:20" hidden="1">
      <c r="A438" s="1" t="s">
        <v>24</v>
      </c>
      <c r="B438" s="80" t="s">
        <v>857</v>
      </c>
      <c r="C438" s="19">
        <v>380783.5</v>
      </c>
      <c r="D438" s="19">
        <v>358746.5</v>
      </c>
      <c r="E438" s="19">
        <v>351323.5</v>
      </c>
      <c r="F438" s="19">
        <v>346585.5</v>
      </c>
      <c r="G438" s="19">
        <v>342842.5</v>
      </c>
      <c r="H438" s="19">
        <v>339904.5</v>
      </c>
      <c r="I438" s="86">
        <v>257.8</v>
      </c>
      <c r="J438" s="1">
        <v>233</v>
      </c>
      <c r="K438" s="1">
        <v>274</v>
      </c>
      <c r="L438" s="1">
        <v>225</v>
      </c>
      <c r="M438" s="1">
        <v>223</v>
      </c>
      <c r="N438" s="1">
        <v>208</v>
      </c>
      <c r="O438" s="89">
        <f t="shared" si="31"/>
        <v>0.67702513370458539</v>
      </c>
      <c r="P438" s="52">
        <f t="shared" si="32"/>
        <v>0.64948368834260406</v>
      </c>
      <c r="Q438" s="52">
        <f t="shared" si="33"/>
        <v>0.77990797655152588</v>
      </c>
      <c r="R438" s="52">
        <f t="shared" si="34"/>
        <v>0.64919045949700716</v>
      </c>
      <c r="S438" s="52">
        <f t="shared" si="35"/>
        <v>0.65044444606488405</v>
      </c>
      <c r="T438" s="52">
        <f t="shared" si="36"/>
        <v>0.6119365880710611</v>
      </c>
    </row>
    <row r="439" spans="1:20" hidden="1">
      <c r="A439" s="1" t="s">
        <v>24</v>
      </c>
      <c r="B439" s="80" t="s">
        <v>858</v>
      </c>
      <c r="C439" s="19">
        <v>425552.7</v>
      </c>
      <c r="D439" s="19">
        <v>391485</v>
      </c>
      <c r="E439" s="19">
        <v>379164.5</v>
      </c>
      <c r="F439" s="19">
        <v>372501</v>
      </c>
      <c r="G439" s="19">
        <v>367002</v>
      </c>
      <c r="H439" s="19">
        <v>361421</v>
      </c>
      <c r="I439" s="86">
        <v>476</v>
      </c>
      <c r="J439" s="1">
        <v>452</v>
      </c>
      <c r="K439" s="1">
        <v>438</v>
      </c>
      <c r="L439" s="1">
        <v>432</v>
      </c>
      <c r="M439" s="1">
        <v>376</v>
      </c>
      <c r="N439" s="1">
        <v>362</v>
      </c>
      <c r="O439" s="89">
        <f t="shared" si="31"/>
        <v>1.1185453646516637</v>
      </c>
      <c r="P439" s="52">
        <f t="shared" si="32"/>
        <v>1.1545780808970971</v>
      </c>
      <c r="Q439" s="52">
        <f t="shared" si="33"/>
        <v>1.1551714361444703</v>
      </c>
      <c r="R439" s="52">
        <f t="shared" si="34"/>
        <v>1.1597284302592477</v>
      </c>
      <c r="S439" s="52">
        <f t="shared" si="35"/>
        <v>1.0245175775608852</v>
      </c>
      <c r="T439" s="52">
        <f t="shared" si="36"/>
        <v>1.0016020098444749</v>
      </c>
    </row>
    <row r="440" spans="1:20" hidden="1">
      <c r="A440" s="1" t="s">
        <v>24</v>
      </c>
      <c r="B440" s="80" t="s">
        <v>859</v>
      </c>
      <c r="C440" s="19">
        <v>443063.7</v>
      </c>
      <c r="D440" s="19">
        <v>431578.5</v>
      </c>
      <c r="E440" s="19">
        <v>426144.5</v>
      </c>
      <c r="F440" s="19">
        <v>421221</v>
      </c>
      <c r="G440" s="19">
        <v>412968</v>
      </c>
      <c r="H440" s="19">
        <v>401709.5</v>
      </c>
      <c r="I440" s="86">
        <v>846</v>
      </c>
      <c r="J440" s="1">
        <v>821</v>
      </c>
      <c r="K440" s="1">
        <v>836</v>
      </c>
      <c r="L440" s="1">
        <v>777</v>
      </c>
      <c r="M440" s="1">
        <v>754</v>
      </c>
      <c r="N440" s="1">
        <v>702</v>
      </c>
      <c r="O440" s="89">
        <f t="shared" si="31"/>
        <v>1.9094319846107908</v>
      </c>
      <c r="P440" s="52">
        <f t="shared" si="32"/>
        <v>1.902319045086815</v>
      </c>
      <c r="Q440" s="52">
        <f t="shared" si="33"/>
        <v>1.9617758764925983</v>
      </c>
      <c r="R440" s="52">
        <f t="shared" si="34"/>
        <v>1.8446373756294203</v>
      </c>
      <c r="S440" s="52">
        <f t="shared" si="35"/>
        <v>1.8258073264756591</v>
      </c>
      <c r="T440" s="52">
        <f t="shared" si="36"/>
        <v>1.7475314873061254</v>
      </c>
    </row>
    <row r="441" spans="1:20" hidden="1">
      <c r="A441" s="1" t="s">
        <v>24</v>
      </c>
      <c r="B441" s="80" t="s">
        <v>860</v>
      </c>
      <c r="C441" s="19">
        <v>445875.5</v>
      </c>
      <c r="D441" s="19">
        <v>439749.5</v>
      </c>
      <c r="E441" s="19">
        <v>434119</v>
      </c>
      <c r="F441" s="19">
        <v>434012</v>
      </c>
      <c r="G441" s="19">
        <v>432007</v>
      </c>
      <c r="H441" s="19">
        <v>430292</v>
      </c>
      <c r="I441" s="86">
        <v>1362</v>
      </c>
      <c r="J441" s="1">
        <v>1399</v>
      </c>
      <c r="K441" s="1">
        <v>1410</v>
      </c>
      <c r="L441" s="1">
        <v>1286</v>
      </c>
      <c r="M441" s="1">
        <v>1234</v>
      </c>
      <c r="N441" s="1">
        <v>1211</v>
      </c>
      <c r="O441" s="89">
        <f t="shared" si="31"/>
        <v>3.0546643625855201</v>
      </c>
      <c r="P441" s="52">
        <f t="shared" si="32"/>
        <v>3.1813566587341202</v>
      </c>
      <c r="Q441" s="52">
        <f t="shared" si="33"/>
        <v>3.2479573573144691</v>
      </c>
      <c r="R441" s="52">
        <f t="shared" si="34"/>
        <v>2.963051712855866</v>
      </c>
      <c r="S441" s="52">
        <f t="shared" si="35"/>
        <v>2.8564351966519061</v>
      </c>
      <c r="T441" s="52">
        <f t="shared" si="36"/>
        <v>2.814367917600141</v>
      </c>
    </row>
    <row r="442" spans="1:20" hidden="1">
      <c r="A442" s="1" t="s">
        <v>24</v>
      </c>
      <c r="B442" s="80" t="s">
        <v>861</v>
      </c>
      <c r="C442" s="19">
        <v>395079.4</v>
      </c>
      <c r="D442" s="19">
        <v>422498</v>
      </c>
      <c r="E442" s="19">
        <v>428734</v>
      </c>
      <c r="F442" s="19">
        <v>437178</v>
      </c>
      <c r="G442" s="19">
        <v>440593.5</v>
      </c>
      <c r="H442" s="19">
        <v>438852.5</v>
      </c>
      <c r="I442" s="86">
        <v>1946.4</v>
      </c>
      <c r="J442" s="1">
        <v>2163</v>
      </c>
      <c r="K442" s="1">
        <v>2332</v>
      </c>
      <c r="L442" s="1">
        <v>2054</v>
      </c>
      <c r="M442" s="1">
        <v>2112</v>
      </c>
      <c r="N442" s="1">
        <v>1950</v>
      </c>
      <c r="O442" s="89">
        <f t="shared" si="31"/>
        <v>4.9266046268167871</v>
      </c>
      <c r="P442" s="52">
        <f t="shared" si="32"/>
        <v>5.1195508617792278</v>
      </c>
      <c r="Q442" s="52">
        <f t="shared" si="33"/>
        <v>5.4392700368993365</v>
      </c>
      <c r="R442" s="52">
        <f t="shared" si="34"/>
        <v>4.6983151027727841</v>
      </c>
      <c r="S442" s="52">
        <f t="shared" si="35"/>
        <v>4.7935341760602457</v>
      </c>
      <c r="T442" s="52">
        <f t="shared" si="36"/>
        <v>4.4434063836938371</v>
      </c>
    </row>
    <row r="443" spans="1:20" hidden="1">
      <c r="A443" s="1" t="s">
        <v>24</v>
      </c>
      <c r="B443" s="80" t="s">
        <v>862</v>
      </c>
      <c r="C443" s="19">
        <v>342922.2</v>
      </c>
      <c r="D443" s="19">
        <v>359974.5</v>
      </c>
      <c r="E443" s="19">
        <v>367183.5</v>
      </c>
      <c r="F443" s="19">
        <v>379433.5</v>
      </c>
      <c r="G443" s="19">
        <v>390170.5</v>
      </c>
      <c r="H443" s="19">
        <v>401731</v>
      </c>
      <c r="I443" s="86">
        <v>2665.4</v>
      </c>
      <c r="J443" s="1">
        <v>2962</v>
      </c>
      <c r="K443" s="1">
        <v>3150</v>
      </c>
      <c r="L443" s="1">
        <v>2892</v>
      </c>
      <c r="M443" s="1">
        <v>2757</v>
      </c>
      <c r="N443" s="1">
        <v>2830</v>
      </c>
      <c r="O443" s="89">
        <f t="shared" si="31"/>
        <v>7.7726084808740872</v>
      </c>
      <c r="P443" s="52">
        <f t="shared" si="32"/>
        <v>8.2283606199883597</v>
      </c>
      <c r="Q443" s="52">
        <f t="shared" si="33"/>
        <v>8.578816858600673</v>
      </c>
      <c r="R443" s="52">
        <f t="shared" si="34"/>
        <v>7.621888947602149</v>
      </c>
      <c r="S443" s="52">
        <f t="shared" si="35"/>
        <v>7.0661415970710246</v>
      </c>
      <c r="T443" s="52">
        <f t="shared" si="36"/>
        <v>7.0445148619349762</v>
      </c>
    </row>
    <row r="444" spans="1:20" hidden="1">
      <c r="A444" s="1" t="s">
        <v>24</v>
      </c>
      <c r="B444" s="80" t="s">
        <v>863</v>
      </c>
      <c r="C444" s="19">
        <v>312300.40000000002</v>
      </c>
      <c r="D444" s="19">
        <v>312419</v>
      </c>
      <c r="E444" s="19">
        <v>316805</v>
      </c>
      <c r="F444" s="19">
        <v>323974</v>
      </c>
      <c r="G444" s="19">
        <v>332056</v>
      </c>
      <c r="H444" s="19">
        <v>338580</v>
      </c>
      <c r="I444" s="86">
        <v>3877</v>
      </c>
      <c r="J444" s="1">
        <v>4049</v>
      </c>
      <c r="K444" s="1">
        <v>4301</v>
      </c>
      <c r="L444" s="1">
        <v>3994</v>
      </c>
      <c r="M444" s="1">
        <v>3872</v>
      </c>
      <c r="N444" s="1">
        <v>3718</v>
      </c>
      <c r="O444" s="89">
        <f t="shared" si="31"/>
        <v>12.414329280397975</v>
      </c>
      <c r="P444" s="52">
        <f t="shared" si="32"/>
        <v>12.960159273283637</v>
      </c>
      <c r="Q444" s="52">
        <f t="shared" si="33"/>
        <v>13.576174618456147</v>
      </c>
      <c r="R444" s="52">
        <f t="shared" si="34"/>
        <v>12.328149789797948</v>
      </c>
      <c r="S444" s="52">
        <f t="shared" si="35"/>
        <v>11.660683740092033</v>
      </c>
      <c r="T444" s="52">
        <f t="shared" si="36"/>
        <v>10.981156595191683</v>
      </c>
    </row>
    <row r="445" spans="1:20" hidden="1">
      <c r="A445" s="1" t="s">
        <v>24</v>
      </c>
      <c r="B445" s="80" t="s">
        <v>864</v>
      </c>
      <c r="C445" s="19">
        <v>251782.5</v>
      </c>
      <c r="D445" s="19">
        <v>289408.5</v>
      </c>
      <c r="E445" s="19">
        <v>291632.5</v>
      </c>
      <c r="F445" s="19">
        <v>287757.5</v>
      </c>
      <c r="G445" s="19">
        <v>284714.5</v>
      </c>
      <c r="H445" s="19">
        <v>285287.5</v>
      </c>
      <c r="I445" s="86">
        <v>5167.2</v>
      </c>
      <c r="J445" s="1">
        <v>6365</v>
      </c>
      <c r="K445" s="1">
        <v>6377</v>
      </c>
      <c r="L445" s="1">
        <v>5902</v>
      </c>
      <c r="M445" s="1">
        <v>5456</v>
      </c>
      <c r="N445" s="1">
        <v>5164</v>
      </c>
      <c r="O445" s="89">
        <f t="shared" si="31"/>
        <v>20.522474754996875</v>
      </c>
      <c r="P445" s="52">
        <f t="shared" si="32"/>
        <v>21.99313427214474</v>
      </c>
      <c r="Q445" s="52">
        <f t="shared" si="33"/>
        <v>21.866561511491344</v>
      </c>
      <c r="R445" s="52">
        <f t="shared" si="34"/>
        <v>20.510325534521257</v>
      </c>
      <c r="S445" s="52">
        <f t="shared" si="35"/>
        <v>19.16305632484471</v>
      </c>
      <c r="T445" s="52">
        <f t="shared" si="36"/>
        <v>18.10103842614906</v>
      </c>
    </row>
    <row r="446" spans="1:20" hidden="1">
      <c r="A446" s="1" t="s">
        <v>24</v>
      </c>
      <c r="B446" s="80" t="s">
        <v>865</v>
      </c>
      <c r="C446" s="19">
        <v>204819.4</v>
      </c>
      <c r="D446" s="19">
        <v>199741</v>
      </c>
      <c r="E446" s="19">
        <v>206650.5</v>
      </c>
      <c r="F446" s="19">
        <v>218913.5</v>
      </c>
      <c r="G446" s="19">
        <v>230401.5</v>
      </c>
      <c r="H446" s="19">
        <v>242672</v>
      </c>
      <c r="I446" s="86">
        <v>7193.8</v>
      </c>
      <c r="J446" s="1">
        <v>7305</v>
      </c>
      <c r="K446" s="1">
        <v>7658</v>
      </c>
      <c r="L446" s="1">
        <v>7693</v>
      </c>
      <c r="M446" s="1">
        <v>7652</v>
      </c>
      <c r="N446" s="1">
        <v>7591</v>
      </c>
      <c r="O446" s="89">
        <f t="shared" si="31"/>
        <v>35.122649514645587</v>
      </c>
      <c r="P446" s="52">
        <f t="shared" si="32"/>
        <v>36.572361207764054</v>
      </c>
      <c r="Q446" s="52">
        <f t="shared" si="33"/>
        <v>37.057737581084972</v>
      </c>
      <c r="R446" s="52">
        <f t="shared" si="34"/>
        <v>35.141734063911088</v>
      </c>
      <c r="S446" s="52">
        <f t="shared" si="35"/>
        <v>33.211589334270826</v>
      </c>
      <c r="T446" s="52">
        <f t="shared" si="36"/>
        <v>31.280905914155735</v>
      </c>
    </row>
    <row r="447" spans="1:20" hidden="1">
      <c r="A447" s="1" t="s">
        <v>24</v>
      </c>
      <c r="B447" s="80" t="s">
        <v>866</v>
      </c>
      <c r="C447" s="19">
        <v>152543.29999999999</v>
      </c>
      <c r="D447" s="19">
        <v>160731.5</v>
      </c>
      <c r="E447" s="19">
        <v>162471</v>
      </c>
      <c r="F447" s="19">
        <v>161797.5</v>
      </c>
      <c r="G447" s="19">
        <v>161490</v>
      </c>
      <c r="H447" s="19">
        <v>159659</v>
      </c>
      <c r="I447" s="86">
        <v>9763.2000000000007</v>
      </c>
      <c r="J447" s="1">
        <v>10160</v>
      </c>
      <c r="K447" s="1">
        <v>10515</v>
      </c>
      <c r="L447" s="1">
        <v>10502</v>
      </c>
      <c r="M447" s="1">
        <v>9455</v>
      </c>
      <c r="N447" s="1">
        <v>9348</v>
      </c>
      <c r="O447" s="89">
        <f t="shared" ref="O447:O510" si="37">+I447/C447*1000</f>
        <v>64.002811005137559</v>
      </c>
      <c r="P447" s="52">
        <f t="shared" ref="P447:P510" si="38">+J447/D447*1000</f>
        <v>63.211007176564635</v>
      </c>
      <c r="Q447" s="52">
        <f t="shared" ref="Q447:Q510" si="39">+K447/E447*1000</f>
        <v>64.719242203223956</v>
      </c>
      <c r="R447" s="52">
        <f t="shared" ref="R447:R510" si="40">+L447/F447*1000</f>
        <v>64.908295863656733</v>
      </c>
      <c r="S447" s="52">
        <f t="shared" ref="S447:S510" si="41">+M447/G447*1000</f>
        <v>58.548516936033188</v>
      </c>
      <c r="T447" s="52">
        <f t="shared" ref="T447:T510" si="42">+N447/H447*1000</f>
        <v>58.549784227635151</v>
      </c>
    </row>
    <row r="448" spans="1:20" hidden="1">
      <c r="A448" s="1" t="s">
        <v>24</v>
      </c>
      <c r="B448" s="80" t="s">
        <v>867</v>
      </c>
      <c r="C448" s="19">
        <v>92606.9</v>
      </c>
      <c r="D448" s="19">
        <v>96764.5</v>
      </c>
      <c r="E448" s="19">
        <v>96876</v>
      </c>
      <c r="F448" s="19">
        <v>96881.5</v>
      </c>
      <c r="G448" s="19">
        <v>97998</v>
      </c>
      <c r="H448" s="19">
        <v>101119</v>
      </c>
      <c r="I448" s="86">
        <v>11017.4</v>
      </c>
      <c r="J448" s="1">
        <v>11367</v>
      </c>
      <c r="K448" s="1">
        <v>11685</v>
      </c>
      <c r="L448" s="1">
        <v>11885</v>
      </c>
      <c r="M448" s="1">
        <v>10958</v>
      </c>
      <c r="N448" s="1">
        <v>10681</v>
      </c>
      <c r="O448" s="89">
        <f t="shared" si="37"/>
        <v>118.96953682716948</v>
      </c>
      <c r="P448" s="52">
        <f t="shared" si="38"/>
        <v>117.47076665512662</v>
      </c>
      <c r="Q448" s="52">
        <f t="shared" si="39"/>
        <v>120.61810974854453</v>
      </c>
      <c r="R448" s="52">
        <f t="shared" si="40"/>
        <v>122.67563982803735</v>
      </c>
      <c r="S448" s="52">
        <f t="shared" si="41"/>
        <v>111.8186085430315</v>
      </c>
      <c r="T448" s="52">
        <f t="shared" si="42"/>
        <v>105.62802242901928</v>
      </c>
    </row>
    <row r="449" spans="1:20" hidden="1">
      <c r="A449" s="1" t="s">
        <v>24</v>
      </c>
      <c r="B449" s="80" t="s">
        <v>868</v>
      </c>
      <c r="C449" s="19">
        <v>35801.9</v>
      </c>
      <c r="D449" s="19">
        <v>39802.5</v>
      </c>
      <c r="E449" s="19">
        <v>41049.5</v>
      </c>
      <c r="F449" s="19">
        <v>41493</v>
      </c>
      <c r="G449" s="19">
        <v>41871</v>
      </c>
      <c r="H449" s="19">
        <v>42962</v>
      </c>
      <c r="I449" s="86">
        <v>7525.2</v>
      </c>
      <c r="J449" s="1">
        <v>8251</v>
      </c>
      <c r="K449" s="1">
        <v>8543</v>
      </c>
      <c r="L449" s="1">
        <v>9154</v>
      </c>
      <c r="M449" s="1">
        <v>8435</v>
      </c>
      <c r="N449" s="1">
        <v>8424</v>
      </c>
      <c r="O449" s="89">
        <f t="shared" si="37"/>
        <v>210.18996198525775</v>
      </c>
      <c r="P449" s="52">
        <f t="shared" si="38"/>
        <v>207.29853652408769</v>
      </c>
      <c r="Q449" s="52">
        <f t="shared" si="39"/>
        <v>208.11459335680092</v>
      </c>
      <c r="R449" s="52">
        <f t="shared" si="40"/>
        <v>220.61552551032705</v>
      </c>
      <c r="S449" s="52">
        <f t="shared" si="41"/>
        <v>201.45207900456163</v>
      </c>
      <c r="T449" s="52">
        <f t="shared" si="42"/>
        <v>196.08025697127695</v>
      </c>
    </row>
    <row r="450" spans="1:20" hidden="1">
      <c r="A450" s="1" t="s">
        <v>24</v>
      </c>
      <c r="B450" s="80" t="s">
        <v>869</v>
      </c>
      <c r="C450" s="19">
        <v>7249</v>
      </c>
      <c r="D450" s="19">
        <v>9232</v>
      </c>
      <c r="E450" s="19">
        <v>9342</v>
      </c>
      <c r="F450" s="19">
        <v>9294</v>
      </c>
      <c r="G450" s="19">
        <v>9321.5</v>
      </c>
      <c r="H450" s="19">
        <v>9838</v>
      </c>
      <c r="I450" s="86">
        <v>2318.8000000000002</v>
      </c>
      <c r="J450" s="1">
        <v>2895</v>
      </c>
      <c r="K450" s="1">
        <v>3133</v>
      </c>
      <c r="L450" s="1">
        <v>3321</v>
      </c>
      <c r="M450" s="1">
        <v>3117</v>
      </c>
      <c r="N450" s="1">
        <v>2950</v>
      </c>
      <c r="O450" s="89">
        <f t="shared" si="37"/>
        <v>319.87860394537182</v>
      </c>
      <c r="P450" s="52">
        <f t="shared" si="38"/>
        <v>313.58318890814559</v>
      </c>
      <c r="Q450" s="52">
        <f t="shared" si="39"/>
        <v>335.36715906658105</v>
      </c>
      <c r="R450" s="52">
        <f t="shared" si="40"/>
        <v>357.32730794060683</v>
      </c>
      <c r="S450" s="52">
        <f t="shared" si="41"/>
        <v>334.38824223569168</v>
      </c>
      <c r="T450" s="52">
        <f t="shared" si="42"/>
        <v>299.85769465338484</v>
      </c>
    </row>
    <row r="451" spans="1:20" hidden="1">
      <c r="A451" s="1" t="s">
        <v>24</v>
      </c>
      <c r="B451" s="80" t="s">
        <v>870</v>
      </c>
      <c r="C451" s="19">
        <v>935.4</v>
      </c>
      <c r="D451" s="19">
        <v>990.5</v>
      </c>
      <c r="E451" s="19">
        <v>1177</v>
      </c>
      <c r="F451" s="19">
        <v>1317</v>
      </c>
      <c r="G451" s="19">
        <v>1356</v>
      </c>
      <c r="H451" s="19">
        <v>1395</v>
      </c>
      <c r="I451" s="86">
        <v>412.4</v>
      </c>
      <c r="J451" s="1">
        <v>404</v>
      </c>
      <c r="K451" s="1">
        <v>469</v>
      </c>
      <c r="L451" s="1">
        <v>577</v>
      </c>
      <c r="M451" s="1">
        <v>541</v>
      </c>
      <c r="N451" s="1">
        <v>548</v>
      </c>
      <c r="O451" s="89">
        <f t="shared" si="37"/>
        <v>440.88090656403676</v>
      </c>
      <c r="P451" s="52">
        <f t="shared" si="38"/>
        <v>407.87481070166581</v>
      </c>
      <c r="Q451" s="52">
        <f t="shared" si="39"/>
        <v>398.47068819031432</v>
      </c>
      <c r="R451" s="52">
        <f t="shared" si="40"/>
        <v>438.1169324221716</v>
      </c>
      <c r="S451" s="52">
        <f t="shared" si="41"/>
        <v>398.96755162241885</v>
      </c>
      <c r="T451" s="52">
        <f t="shared" si="42"/>
        <v>392.83154121863799</v>
      </c>
    </row>
    <row r="452" spans="1:20" hidden="1">
      <c r="A452" s="28" t="s">
        <v>24</v>
      </c>
      <c r="B452" s="81" t="s">
        <v>871</v>
      </c>
      <c r="C452" s="82">
        <v>5765774.7000000002</v>
      </c>
      <c r="D452" s="82">
        <v>5668201.5</v>
      </c>
      <c r="E452" s="82">
        <v>5624340</v>
      </c>
      <c r="F452" s="82">
        <v>5616978</v>
      </c>
      <c r="G452" s="82">
        <v>5601721</v>
      </c>
      <c r="H452" s="82">
        <v>5584465.5</v>
      </c>
      <c r="I452" s="87">
        <v>55518</v>
      </c>
      <c r="J452" s="28">
        <v>59425</v>
      </c>
      <c r="K452" s="28">
        <v>61748</v>
      </c>
      <c r="L452" s="28">
        <v>61284</v>
      </c>
      <c r="M452" s="28">
        <v>57509</v>
      </c>
      <c r="N452" s="28">
        <v>56266</v>
      </c>
      <c r="O452" s="90">
        <f t="shared" si="37"/>
        <v>9.6288882047368229</v>
      </c>
      <c r="P452" s="91">
        <f t="shared" si="38"/>
        <v>10.483925103932879</v>
      </c>
      <c r="Q452" s="91">
        <f t="shared" si="39"/>
        <v>10.978710390908088</v>
      </c>
      <c r="R452" s="91">
        <f t="shared" si="40"/>
        <v>10.910493151299507</v>
      </c>
      <c r="S452" s="91">
        <f t="shared" si="41"/>
        <v>10.266309228895905</v>
      </c>
      <c r="T452" s="91">
        <f t="shared" si="42"/>
        <v>10.075449476767293</v>
      </c>
    </row>
    <row r="453" spans="1:20" hidden="1">
      <c r="A453" s="1" t="s">
        <v>25</v>
      </c>
      <c r="B453" s="80" t="s">
        <v>849</v>
      </c>
      <c r="C453" s="19">
        <v>30024.3</v>
      </c>
      <c r="D453" s="19">
        <v>26749.5</v>
      </c>
      <c r="E453" s="19">
        <v>26369</v>
      </c>
      <c r="F453" s="19">
        <v>26302.5</v>
      </c>
      <c r="G453" s="19">
        <v>25919.5</v>
      </c>
      <c r="H453" s="19">
        <v>24972.5</v>
      </c>
      <c r="I453" s="86">
        <v>89.6</v>
      </c>
      <c r="J453" s="1">
        <v>81</v>
      </c>
      <c r="K453" s="1">
        <v>73</v>
      </c>
      <c r="L453" s="1">
        <v>70</v>
      </c>
      <c r="M453" s="1">
        <v>57</v>
      </c>
      <c r="N453" s="1">
        <v>57</v>
      </c>
      <c r="O453" s="89">
        <f t="shared" si="37"/>
        <v>2.984249424632714</v>
      </c>
      <c r="P453" s="52">
        <f t="shared" si="38"/>
        <v>3.0280939830651041</v>
      </c>
      <c r="Q453" s="52">
        <f t="shared" si="39"/>
        <v>2.7684022905684706</v>
      </c>
      <c r="R453" s="52">
        <f t="shared" si="40"/>
        <v>2.6613439787092483</v>
      </c>
      <c r="S453" s="52">
        <f t="shared" si="41"/>
        <v>2.1991164953027642</v>
      </c>
      <c r="T453" s="52">
        <f t="shared" si="42"/>
        <v>2.2825107618380218</v>
      </c>
    </row>
    <row r="454" spans="1:20" hidden="1">
      <c r="A454" s="1" t="s">
        <v>25</v>
      </c>
      <c r="B454" s="80" t="s">
        <v>850</v>
      </c>
      <c r="C454" s="19">
        <v>129527.3</v>
      </c>
      <c r="D454" s="19">
        <v>118790</v>
      </c>
      <c r="E454" s="19">
        <v>115719.5</v>
      </c>
      <c r="F454" s="19">
        <v>111842</v>
      </c>
      <c r="G454" s="19">
        <v>109048.5</v>
      </c>
      <c r="H454" s="19">
        <v>106730</v>
      </c>
      <c r="I454" s="86">
        <v>15.6</v>
      </c>
      <c r="J454" s="1">
        <v>12</v>
      </c>
      <c r="K454" s="1">
        <v>5</v>
      </c>
      <c r="L454" s="1">
        <v>14</v>
      </c>
      <c r="M454" s="1">
        <v>12</v>
      </c>
      <c r="N454" s="1">
        <v>8</v>
      </c>
      <c r="O454" s="89">
        <f t="shared" si="37"/>
        <v>0.12043793084546654</v>
      </c>
      <c r="P454" s="52">
        <f t="shared" si="38"/>
        <v>0.10101860425961781</v>
      </c>
      <c r="Q454" s="52">
        <f t="shared" si="39"/>
        <v>4.3207929519225363E-2</v>
      </c>
      <c r="R454" s="52">
        <f t="shared" si="40"/>
        <v>0.12517658840149495</v>
      </c>
      <c r="S454" s="52">
        <f t="shared" si="41"/>
        <v>0.11004277913038693</v>
      </c>
      <c r="T454" s="52">
        <f t="shared" si="42"/>
        <v>7.4955495174739997E-2</v>
      </c>
    </row>
    <row r="455" spans="1:20" hidden="1">
      <c r="A455" s="1" t="s">
        <v>25</v>
      </c>
      <c r="B455" s="80" t="s">
        <v>851</v>
      </c>
      <c r="C455" s="19">
        <v>182182.8</v>
      </c>
      <c r="D455" s="19">
        <v>170050</v>
      </c>
      <c r="E455" s="19">
        <v>166275</v>
      </c>
      <c r="F455" s="19">
        <v>162137</v>
      </c>
      <c r="G455" s="19">
        <v>158154</v>
      </c>
      <c r="H455" s="19">
        <v>153660.5</v>
      </c>
      <c r="I455" s="86">
        <v>10.8</v>
      </c>
      <c r="J455" s="1">
        <v>11</v>
      </c>
      <c r="K455" s="1">
        <v>8</v>
      </c>
      <c r="L455" s="1">
        <v>9</v>
      </c>
      <c r="M455" s="1">
        <v>21</v>
      </c>
      <c r="N455" s="1">
        <v>12</v>
      </c>
      <c r="O455" s="89">
        <f t="shared" si="37"/>
        <v>5.928111764667137E-2</v>
      </c>
      <c r="P455" s="52">
        <f t="shared" si="38"/>
        <v>6.4686856806821527E-2</v>
      </c>
      <c r="Q455" s="52">
        <f t="shared" si="39"/>
        <v>4.8113065704405357E-2</v>
      </c>
      <c r="R455" s="52">
        <f t="shared" si="40"/>
        <v>5.5508613086463918E-2</v>
      </c>
      <c r="S455" s="52">
        <f t="shared" si="41"/>
        <v>0.13278197200197275</v>
      </c>
      <c r="T455" s="52">
        <f t="shared" si="42"/>
        <v>7.8094240224390779E-2</v>
      </c>
    </row>
    <row r="456" spans="1:20" hidden="1">
      <c r="A456" s="1" t="s">
        <v>25</v>
      </c>
      <c r="B456" s="80" t="s">
        <v>852</v>
      </c>
      <c r="C456" s="19">
        <v>197923.3</v>
      </c>
      <c r="D456" s="19">
        <v>189390</v>
      </c>
      <c r="E456" s="19">
        <v>188341.5</v>
      </c>
      <c r="F456" s="19">
        <v>185629.5</v>
      </c>
      <c r="G456" s="19">
        <v>181983</v>
      </c>
      <c r="H456" s="19">
        <v>177881.5</v>
      </c>
      <c r="I456" s="86">
        <v>14.8</v>
      </c>
      <c r="J456" s="1">
        <v>13</v>
      </c>
      <c r="K456" s="1">
        <v>15</v>
      </c>
      <c r="L456" s="1">
        <v>22</v>
      </c>
      <c r="M456" s="1">
        <v>15</v>
      </c>
      <c r="N456" s="1">
        <v>16</v>
      </c>
      <c r="O456" s="89">
        <f t="shared" si="37"/>
        <v>7.4776441176960987E-2</v>
      </c>
      <c r="P456" s="52">
        <f t="shared" si="38"/>
        <v>6.8641427741697028E-2</v>
      </c>
      <c r="Q456" s="52">
        <f t="shared" si="39"/>
        <v>7.9642564171996083E-2</v>
      </c>
      <c r="R456" s="52">
        <f t="shared" si="40"/>
        <v>0.11851564541196308</v>
      </c>
      <c r="S456" s="52">
        <f t="shared" si="41"/>
        <v>8.2425281482336257E-2</v>
      </c>
      <c r="T456" s="52">
        <f t="shared" si="42"/>
        <v>8.9947521243074743E-2</v>
      </c>
    </row>
    <row r="457" spans="1:20" hidden="1">
      <c r="A457" s="1" t="s">
        <v>25</v>
      </c>
      <c r="B457" s="80" t="s">
        <v>853</v>
      </c>
      <c r="C457" s="19">
        <v>212509.6</v>
      </c>
      <c r="D457" s="19">
        <v>205580</v>
      </c>
      <c r="E457" s="19">
        <v>202775</v>
      </c>
      <c r="F457" s="19">
        <v>200342.5</v>
      </c>
      <c r="G457" s="19">
        <v>198363.5</v>
      </c>
      <c r="H457" s="19">
        <v>195642</v>
      </c>
      <c r="I457" s="86">
        <v>45.4</v>
      </c>
      <c r="J457" s="1">
        <v>34</v>
      </c>
      <c r="K457" s="1">
        <v>39</v>
      </c>
      <c r="L457" s="1">
        <v>49</v>
      </c>
      <c r="M457" s="1">
        <v>46</v>
      </c>
      <c r="N457" s="1">
        <v>44</v>
      </c>
      <c r="O457" s="89">
        <f t="shared" si="37"/>
        <v>0.21363740743947565</v>
      </c>
      <c r="P457" s="52">
        <f t="shared" si="38"/>
        <v>0.16538573791224828</v>
      </c>
      <c r="Q457" s="52">
        <f t="shared" si="39"/>
        <v>0.19233140180002467</v>
      </c>
      <c r="R457" s="52">
        <f t="shared" si="40"/>
        <v>0.24458115477245218</v>
      </c>
      <c r="S457" s="52">
        <f t="shared" si="41"/>
        <v>0.23189750130442344</v>
      </c>
      <c r="T457" s="52">
        <f t="shared" si="42"/>
        <v>0.22490058371924229</v>
      </c>
    </row>
    <row r="458" spans="1:20" hidden="1">
      <c r="A458" s="1" t="s">
        <v>25</v>
      </c>
      <c r="B458" s="80" t="s">
        <v>854</v>
      </c>
      <c r="C458" s="19">
        <v>225342.1</v>
      </c>
      <c r="D458" s="19">
        <v>214753.5</v>
      </c>
      <c r="E458" s="19">
        <v>213049.5</v>
      </c>
      <c r="F458" s="19">
        <v>211389.5</v>
      </c>
      <c r="G458" s="19">
        <v>209376</v>
      </c>
      <c r="H458" s="19">
        <v>208266</v>
      </c>
      <c r="I458" s="86">
        <v>66.400000000000006</v>
      </c>
      <c r="J458" s="1">
        <v>56</v>
      </c>
      <c r="K458" s="1">
        <v>46</v>
      </c>
      <c r="L458" s="1">
        <v>65</v>
      </c>
      <c r="M458" s="1">
        <v>57</v>
      </c>
      <c r="N458" s="1">
        <v>59</v>
      </c>
      <c r="O458" s="89">
        <f t="shared" si="37"/>
        <v>0.29466309224951753</v>
      </c>
      <c r="P458" s="52">
        <f t="shared" si="38"/>
        <v>0.26076408533504697</v>
      </c>
      <c r="Q458" s="52">
        <f t="shared" si="39"/>
        <v>0.21591226452068651</v>
      </c>
      <c r="R458" s="52">
        <f t="shared" si="40"/>
        <v>0.30748925561581819</v>
      </c>
      <c r="S458" s="52">
        <f t="shared" si="41"/>
        <v>0.27223750573131594</v>
      </c>
      <c r="T458" s="52">
        <f t="shared" si="42"/>
        <v>0.28329155983213777</v>
      </c>
    </row>
    <row r="459" spans="1:20" hidden="1">
      <c r="A459" s="1" t="s">
        <v>25</v>
      </c>
      <c r="B459" s="80" t="s">
        <v>855</v>
      </c>
      <c r="C459" s="19">
        <v>234337</v>
      </c>
      <c r="D459" s="19">
        <v>219436.5</v>
      </c>
      <c r="E459" s="19">
        <v>213452.5</v>
      </c>
      <c r="F459" s="19">
        <v>209272</v>
      </c>
      <c r="G459" s="19">
        <v>205281.5</v>
      </c>
      <c r="H459" s="19">
        <v>204772.5</v>
      </c>
      <c r="I459" s="86">
        <v>76</v>
      </c>
      <c r="J459" s="1">
        <v>75</v>
      </c>
      <c r="K459" s="1">
        <v>87</v>
      </c>
      <c r="L459" s="1">
        <v>87</v>
      </c>
      <c r="M459" s="1">
        <v>77</v>
      </c>
      <c r="N459" s="1">
        <v>71</v>
      </c>
      <c r="O459" s="89">
        <f t="shared" si="37"/>
        <v>0.32431924962767295</v>
      </c>
      <c r="P459" s="52">
        <f t="shared" si="38"/>
        <v>0.34178452536382964</v>
      </c>
      <c r="Q459" s="52">
        <f t="shared" si="39"/>
        <v>0.40758482566378934</v>
      </c>
      <c r="R459" s="52">
        <f t="shared" si="40"/>
        <v>0.41572690087541569</v>
      </c>
      <c r="S459" s="52">
        <f t="shared" si="41"/>
        <v>0.3750946870516827</v>
      </c>
      <c r="T459" s="52">
        <f t="shared" si="42"/>
        <v>0.34672624497918425</v>
      </c>
    </row>
    <row r="460" spans="1:20" hidden="1">
      <c r="A460" s="1" t="s">
        <v>25</v>
      </c>
      <c r="B460" s="80" t="s">
        <v>856</v>
      </c>
      <c r="C460" s="19">
        <v>233113.60000000001</v>
      </c>
      <c r="D460" s="19">
        <v>220836.5</v>
      </c>
      <c r="E460" s="19">
        <v>218441</v>
      </c>
      <c r="F460" s="19">
        <v>217661</v>
      </c>
      <c r="G460" s="19">
        <v>215236</v>
      </c>
      <c r="H460" s="19">
        <v>211991</v>
      </c>
      <c r="I460" s="86">
        <v>95.2</v>
      </c>
      <c r="J460" s="1">
        <v>94</v>
      </c>
      <c r="K460" s="1">
        <v>117</v>
      </c>
      <c r="L460" s="1">
        <v>104</v>
      </c>
      <c r="M460" s="1">
        <v>105</v>
      </c>
      <c r="N460" s="1">
        <v>91</v>
      </c>
      <c r="O460" s="89">
        <f t="shared" si="37"/>
        <v>0.40838458159455304</v>
      </c>
      <c r="P460" s="52">
        <f t="shared" si="38"/>
        <v>0.42565427363683089</v>
      </c>
      <c r="Q460" s="52">
        <f t="shared" si="39"/>
        <v>0.53561373551668412</v>
      </c>
      <c r="R460" s="52">
        <f t="shared" si="40"/>
        <v>0.47780723234754963</v>
      </c>
      <c r="S460" s="52">
        <f t="shared" si="41"/>
        <v>0.48783660725900874</v>
      </c>
      <c r="T460" s="52">
        <f t="shared" si="42"/>
        <v>0.42926350646961425</v>
      </c>
    </row>
    <row r="461" spans="1:20" hidden="1">
      <c r="A461" s="1" t="s">
        <v>25</v>
      </c>
      <c r="B461" s="80" t="s">
        <v>857</v>
      </c>
      <c r="C461" s="19">
        <v>260534.6</v>
      </c>
      <c r="D461" s="19">
        <v>234210</v>
      </c>
      <c r="E461" s="19">
        <v>228449</v>
      </c>
      <c r="F461" s="19">
        <v>224753.5</v>
      </c>
      <c r="G461" s="19">
        <v>222244</v>
      </c>
      <c r="H461" s="19">
        <v>220069.5</v>
      </c>
      <c r="I461" s="86">
        <v>161</v>
      </c>
      <c r="J461" s="1">
        <v>148</v>
      </c>
      <c r="K461" s="1">
        <v>143</v>
      </c>
      <c r="L461" s="1">
        <v>138</v>
      </c>
      <c r="M461" s="1">
        <v>129</v>
      </c>
      <c r="N461" s="1">
        <v>145</v>
      </c>
      <c r="O461" s="89">
        <f t="shared" si="37"/>
        <v>0.61796014809549282</v>
      </c>
      <c r="P461" s="52">
        <f t="shared" si="38"/>
        <v>0.63191153238546593</v>
      </c>
      <c r="Q461" s="52">
        <f t="shared" si="39"/>
        <v>0.62596027997496162</v>
      </c>
      <c r="R461" s="52">
        <f t="shared" si="40"/>
        <v>0.61400601102986163</v>
      </c>
      <c r="S461" s="52">
        <f t="shared" si="41"/>
        <v>0.5804431165745757</v>
      </c>
      <c r="T461" s="52">
        <f t="shared" si="42"/>
        <v>0.65888276203653839</v>
      </c>
    </row>
    <row r="462" spans="1:20" hidden="1">
      <c r="A462" s="1" t="s">
        <v>25</v>
      </c>
      <c r="B462" s="80" t="s">
        <v>858</v>
      </c>
      <c r="C462" s="19">
        <v>298335.8</v>
      </c>
      <c r="D462" s="19">
        <v>276553</v>
      </c>
      <c r="E462" s="19">
        <v>266268.5</v>
      </c>
      <c r="F462" s="19">
        <v>257463</v>
      </c>
      <c r="G462" s="19">
        <v>249356</v>
      </c>
      <c r="H462" s="19">
        <v>241794</v>
      </c>
      <c r="I462" s="86">
        <v>287.2</v>
      </c>
      <c r="J462" s="1">
        <v>246</v>
      </c>
      <c r="K462" s="1">
        <v>285</v>
      </c>
      <c r="L462" s="1">
        <v>244</v>
      </c>
      <c r="M462" s="1">
        <v>249</v>
      </c>
      <c r="N462" s="1">
        <v>229</v>
      </c>
      <c r="O462" s="89">
        <f t="shared" si="37"/>
        <v>0.96267360470986041</v>
      </c>
      <c r="P462" s="52">
        <f t="shared" si="38"/>
        <v>0.88952208075848027</v>
      </c>
      <c r="Q462" s="52">
        <f t="shared" si="39"/>
        <v>1.070348163601778</v>
      </c>
      <c r="R462" s="52">
        <f t="shared" si="40"/>
        <v>0.9477089911948513</v>
      </c>
      <c r="S462" s="52">
        <f t="shared" si="41"/>
        <v>0.99857232230225046</v>
      </c>
      <c r="T462" s="52">
        <f t="shared" si="42"/>
        <v>0.94708718992199969</v>
      </c>
    </row>
    <row r="463" spans="1:20" hidden="1">
      <c r="A463" s="1" t="s">
        <v>25</v>
      </c>
      <c r="B463" s="80" t="s">
        <v>859</v>
      </c>
      <c r="C463" s="19">
        <v>307357.90000000002</v>
      </c>
      <c r="D463" s="19">
        <v>300864.5</v>
      </c>
      <c r="E463" s="19">
        <v>300420</v>
      </c>
      <c r="F463" s="19">
        <v>299166</v>
      </c>
      <c r="G463" s="19">
        <v>295282</v>
      </c>
      <c r="H463" s="19">
        <v>287479.5</v>
      </c>
      <c r="I463" s="86">
        <v>467.8</v>
      </c>
      <c r="J463" s="1">
        <v>457</v>
      </c>
      <c r="K463" s="1">
        <v>498</v>
      </c>
      <c r="L463" s="1">
        <v>479</v>
      </c>
      <c r="M463" s="1">
        <v>443</v>
      </c>
      <c r="N463" s="1">
        <v>399</v>
      </c>
      <c r="O463" s="89">
        <f t="shared" si="37"/>
        <v>1.5220041521626742</v>
      </c>
      <c r="P463" s="52">
        <f t="shared" si="38"/>
        <v>1.5189562078610139</v>
      </c>
      <c r="Q463" s="52">
        <f t="shared" si="39"/>
        <v>1.6576792490513281</v>
      </c>
      <c r="R463" s="52">
        <f t="shared" si="40"/>
        <v>1.6011177740786053</v>
      </c>
      <c r="S463" s="52">
        <f t="shared" si="41"/>
        <v>1.5002607676729363</v>
      </c>
      <c r="T463" s="52">
        <f t="shared" si="42"/>
        <v>1.3879250520471893</v>
      </c>
    </row>
    <row r="464" spans="1:20" hidden="1">
      <c r="A464" s="1" t="s">
        <v>25</v>
      </c>
      <c r="B464" s="80" t="s">
        <v>860</v>
      </c>
      <c r="C464" s="19">
        <v>310102.8</v>
      </c>
      <c r="D464" s="19">
        <v>309744</v>
      </c>
      <c r="E464" s="19">
        <v>306953</v>
      </c>
      <c r="F464" s="19">
        <v>304727.5</v>
      </c>
      <c r="G464" s="19">
        <v>302208.5</v>
      </c>
      <c r="H464" s="19">
        <v>301111.5</v>
      </c>
      <c r="I464" s="86">
        <v>737.2</v>
      </c>
      <c r="J464" s="1">
        <v>822</v>
      </c>
      <c r="K464" s="1">
        <v>854</v>
      </c>
      <c r="L464" s="1">
        <v>778</v>
      </c>
      <c r="M464" s="1">
        <v>717</v>
      </c>
      <c r="N464" s="1">
        <v>669</v>
      </c>
      <c r="O464" s="89">
        <f t="shared" si="37"/>
        <v>2.3772761806729896</v>
      </c>
      <c r="P464" s="52">
        <f t="shared" si="38"/>
        <v>2.6538044320471101</v>
      </c>
      <c r="Q464" s="52">
        <f t="shared" si="39"/>
        <v>2.7821848947558743</v>
      </c>
      <c r="R464" s="52">
        <f t="shared" si="40"/>
        <v>2.5531007211360972</v>
      </c>
      <c r="S464" s="52">
        <f t="shared" si="41"/>
        <v>2.3725341941077103</v>
      </c>
      <c r="T464" s="52">
        <f t="shared" si="42"/>
        <v>2.2217683482696606</v>
      </c>
    </row>
    <row r="465" spans="1:20" hidden="1">
      <c r="A465" s="1" t="s">
        <v>25</v>
      </c>
      <c r="B465" s="80" t="s">
        <v>861</v>
      </c>
      <c r="C465" s="19">
        <v>277141.3</v>
      </c>
      <c r="D465" s="19">
        <v>296393</v>
      </c>
      <c r="E465" s="19">
        <v>302844.5</v>
      </c>
      <c r="F465" s="19">
        <v>308906</v>
      </c>
      <c r="G465" s="19">
        <v>312345</v>
      </c>
      <c r="H465" s="19">
        <v>311743.5</v>
      </c>
      <c r="I465" s="86">
        <v>1036</v>
      </c>
      <c r="J465" s="1">
        <v>1230</v>
      </c>
      <c r="K465" s="1">
        <v>1247</v>
      </c>
      <c r="L465" s="1">
        <v>1193</v>
      </c>
      <c r="M465" s="1">
        <v>1146</v>
      </c>
      <c r="N465" s="1">
        <v>1125</v>
      </c>
      <c r="O465" s="89">
        <f t="shared" si="37"/>
        <v>3.7381653329907887</v>
      </c>
      <c r="P465" s="52">
        <f t="shared" si="38"/>
        <v>4.1498955778307858</v>
      </c>
      <c r="Q465" s="52">
        <f t="shared" si="39"/>
        <v>4.1176247215980482</v>
      </c>
      <c r="R465" s="52">
        <f t="shared" si="40"/>
        <v>3.8620162767961772</v>
      </c>
      <c r="S465" s="52">
        <f t="shared" si="41"/>
        <v>3.6690198338375835</v>
      </c>
      <c r="T465" s="52">
        <f t="shared" si="42"/>
        <v>3.6087360281770109</v>
      </c>
    </row>
    <row r="466" spans="1:20" hidden="1">
      <c r="A466" s="1" t="s">
        <v>25</v>
      </c>
      <c r="B466" s="80" t="s">
        <v>862</v>
      </c>
      <c r="C466" s="19">
        <v>248422.6</v>
      </c>
      <c r="D466" s="19">
        <v>259571.5</v>
      </c>
      <c r="E466" s="19">
        <v>264908.5</v>
      </c>
      <c r="F466" s="19">
        <v>271107</v>
      </c>
      <c r="G466" s="19">
        <v>277649</v>
      </c>
      <c r="H466" s="19">
        <v>285553</v>
      </c>
      <c r="I466" s="86">
        <v>1480.4</v>
      </c>
      <c r="J466" s="1">
        <v>1713</v>
      </c>
      <c r="K466" s="1">
        <v>1928</v>
      </c>
      <c r="L466" s="1">
        <v>1607</v>
      </c>
      <c r="M466" s="1">
        <v>1593</v>
      </c>
      <c r="N466" s="1">
        <v>1549</v>
      </c>
      <c r="O466" s="89">
        <f t="shared" si="37"/>
        <v>5.9592001693887759</v>
      </c>
      <c r="P466" s="52">
        <f t="shared" si="38"/>
        <v>6.5993377547226872</v>
      </c>
      <c r="Q466" s="52">
        <f t="shared" si="39"/>
        <v>7.2779846626287945</v>
      </c>
      <c r="R466" s="52">
        <f t="shared" si="40"/>
        <v>5.9275489013562908</v>
      </c>
      <c r="S466" s="52">
        <f t="shared" si="41"/>
        <v>5.7374598864033368</v>
      </c>
      <c r="T466" s="52">
        <f t="shared" si="42"/>
        <v>5.4245621653423362</v>
      </c>
    </row>
    <row r="467" spans="1:20" hidden="1">
      <c r="A467" s="1" t="s">
        <v>25</v>
      </c>
      <c r="B467" s="80" t="s">
        <v>863</v>
      </c>
      <c r="C467" s="19">
        <v>240476.79999999999</v>
      </c>
      <c r="D467" s="19">
        <v>233873</v>
      </c>
      <c r="E467" s="19">
        <v>236062</v>
      </c>
      <c r="F467" s="19">
        <v>240460.5</v>
      </c>
      <c r="G467" s="19">
        <v>245128</v>
      </c>
      <c r="H467" s="19">
        <v>248890</v>
      </c>
      <c r="I467" s="86">
        <v>2366.6</v>
      </c>
      <c r="J467" s="1">
        <v>2380</v>
      </c>
      <c r="K467" s="1">
        <v>2654</v>
      </c>
      <c r="L467" s="1">
        <v>2246</v>
      </c>
      <c r="M467" s="1">
        <v>2200</v>
      </c>
      <c r="N467" s="1">
        <v>2265</v>
      </c>
      <c r="O467" s="89">
        <f t="shared" si="37"/>
        <v>9.8412819864535788</v>
      </c>
      <c r="P467" s="52">
        <f t="shared" si="38"/>
        <v>10.17646329418103</v>
      </c>
      <c r="Q467" s="52">
        <f t="shared" si="39"/>
        <v>11.24280909252654</v>
      </c>
      <c r="R467" s="52">
        <f t="shared" si="40"/>
        <v>9.3404114189232743</v>
      </c>
      <c r="S467" s="52">
        <f t="shared" si="41"/>
        <v>8.9749029078685432</v>
      </c>
      <c r="T467" s="52">
        <f t="shared" si="42"/>
        <v>9.1004058017598144</v>
      </c>
    </row>
    <row r="468" spans="1:20" hidden="1">
      <c r="A468" s="1" t="s">
        <v>25</v>
      </c>
      <c r="B468" s="80" t="s">
        <v>864</v>
      </c>
      <c r="C468" s="19">
        <v>200997.3</v>
      </c>
      <c r="D468" s="19">
        <v>229199.5</v>
      </c>
      <c r="E468" s="19">
        <v>231771.5</v>
      </c>
      <c r="F468" s="19">
        <v>228355.5</v>
      </c>
      <c r="G468" s="19">
        <v>224028.5</v>
      </c>
      <c r="H468" s="19">
        <v>221403.5</v>
      </c>
      <c r="I468" s="86">
        <v>3280.4</v>
      </c>
      <c r="J468" s="1">
        <v>3973</v>
      </c>
      <c r="K468" s="1">
        <v>4370</v>
      </c>
      <c r="L468" s="1">
        <v>3688</v>
      </c>
      <c r="M468" s="1">
        <v>3430</v>
      </c>
      <c r="N468" s="1">
        <v>3225</v>
      </c>
      <c r="O468" s="89">
        <f t="shared" si="37"/>
        <v>16.320617242122157</v>
      </c>
      <c r="P468" s="52">
        <f t="shared" si="38"/>
        <v>17.334243748350236</v>
      </c>
      <c r="Q468" s="52">
        <f t="shared" si="39"/>
        <v>18.854777226708201</v>
      </c>
      <c r="R468" s="52">
        <f t="shared" si="40"/>
        <v>16.150256945858541</v>
      </c>
      <c r="S468" s="52">
        <f t="shared" si="41"/>
        <v>15.310552005659995</v>
      </c>
      <c r="T468" s="52">
        <f t="shared" si="42"/>
        <v>14.566165394855998</v>
      </c>
    </row>
    <row r="469" spans="1:20" hidden="1">
      <c r="A469" s="1" t="s">
        <v>25</v>
      </c>
      <c r="B469" s="80" t="s">
        <v>865</v>
      </c>
      <c r="C469" s="19">
        <v>169757.4</v>
      </c>
      <c r="D469" s="19">
        <v>165901.5</v>
      </c>
      <c r="E469" s="19">
        <v>170714</v>
      </c>
      <c r="F469" s="19">
        <v>178954.5</v>
      </c>
      <c r="G469" s="19">
        <v>188851</v>
      </c>
      <c r="H469" s="19">
        <v>199075.5</v>
      </c>
      <c r="I469" s="86">
        <v>4896.2</v>
      </c>
      <c r="J469" s="1">
        <v>5062</v>
      </c>
      <c r="K469" s="1">
        <v>5644</v>
      </c>
      <c r="L469" s="1">
        <v>5247</v>
      </c>
      <c r="M469" s="1">
        <v>5189</v>
      </c>
      <c r="N469" s="1">
        <v>5144</v>
      </c>
      <c r="O469" s="89">
        <f t="shared" si="37"/>
        <v>28.842336180926427</v>
      </c>
      <c r="P469" s="52">
        <f t="shared" si="38"/>
        <v>30.512080963704367</v>
      </c>
      <c r="Q469" s="52">
        <f t="shared" si="39"/>
        <v>33.061143198566029</v>
      </c>
      <c r="R469" s="52">
        <f t="shared" si="40"/>
        <v>29.320302087960904</v>
      </c>
      <c r="S469" s="52">
        <f t="shared" si="41"/>
        <v>27.476687970940052</v>
      </c>
      <c r="T469" s="52">
        <f t="shared" si="42"/>
        <v>25.83944282445605</v>
      </c>
    </row>
    <row r="470" spans="1:20" hidden="1">
      <c r="A470" s="1" t="s">
        <v>25</v>
      </c>
      <c r="B470" s="80" t="s">
        <v>866</v>
      </c>
      <c r="C470" s="19">
        <v>130093</v>
      </c>
      <c r="D470" s="19">
        <v>138532.5</v>
      </c>
      <c r="E470" s="19">
        <v>140422.5</v>
      </c>
      <c r="F470" s="19">
        <v>140431.5</v>
      </c>
      <c r="G470" s="19">
        <v>139622.5</v>
      </c>
      <c r="H470" s="19">
        <v>137340.5</v>
      </c>
      <c r="I470" s="86">
        <v>7062</v>
      </c>
      <c r="J470" s="1">
        <v>7877</v>
      </c>
      <c r="K470" s="1">
        <v>8131</v>
      </c>
      <c r="L470" s="1">
        <v>7547</v>
      </c>
      <c r="M470" s="1">
        <v>7310</v>
      </c>
      <c r="N470" s="1">
        <v>6885</v>
      </c>
      <c r="O470" s="89">
        <f t="shared" si="37"/>
        <v>54.284242810912197</v>
      </c>
      <c r="P470" s="52">
        <f t="shared" si="38"/>
        <v>56.860303538880764</v>
      </c>
      <c r="Q470" s="52">
        <f t="shared" si="39"/>
        <v>57.903825953817943</v>
      </c>
      <c r="R470" s="52">
        <f t="shared" si="40"/>
        <v>53.741503864873621</v>
      </c>
      <c r="S470" s="52">
        <f t="shared" si="41"/>
        <v>52.355458468370074</v>
      </c>
      <c r="T470" s="52">
        <f t="shared" si="42"/>
        <v>50.130879092474544</v>
      </c>
    </row>
    <row r="471" spans="1:20" hidden="1">
      <c r="A471" s="1" t="s">
        <v>25</v>
      </c>
      <c r="B471" s="80" t="s">
        <v>867</v>
      </c>
      <c r="C471" s="19">
        <v>81193</v>
      </c>
      <c r="D471" s="19">
        <v>86107</v>
      </c>
      <c r="E471" s="19">
        <v>86598</v>
      </c>
      <c r="F471" s="19">
        <v>87328</v>
      </c>
      <c r="G471" s="19">
        <v>89358</v>
      </c>
      <c r="H471" s="19">
        <v>92417.5</v>
      </c>
      <c r="I471" s="86">
        <v>8626.2000000000007</v>
      </c>
      <c r="J471" s="1">
        <v>9463</v>
      </c>
      <c r="K471" s="1">
        <v>9746</v>
      </c>
      <c r="L471" s="1">
        <v>9396</v>
      </c>
      <c r="M471" s="1">
        <v>9075</v>
      </c>
      <c r="N471" s="1">
        <v>8881</v>
      </c>
      <c r="O471" s="89">
        <f t="shared" si="37"/>
        <v>106.24314903994188</v>
      </c>
      <c r="P471" s="52">
        <f t="shared" si="38"/>
        <v>109.8981499761924</v>
      </c>
      <c r="Q471" s="52">
        <f t="shared" si="39"/>
        <v>112.54301485022748</v>
      </c>
      <c r="R471" s="52">
        <f t="shared" si="40"/>
        <v>107.59435690729205</v>
      </c>
      <c r="S471" s="52">
        <f t="shared" si="41"/>
        <v>101.55777882226549</v>
      </c>
      <c r="T471" s="52">
        <f t="shared" si="42"/>
        <v>96.09651851651472</v>
      </c>
    </row>
    <row r="472" spans="1:20" hidden="1">
      <c r="A472" s="1" t="s">
        <v>25</v>
      </c>
      <c r="B472" s="80" t="s">
        <v>868</v>
      </c>
      <c r="C472" s="19">
        <v>33109.9</v>
      </c>
      <c r="D472" s="19">
        <v>37231</v>
      </c>
      <c r="E472" s="19">
        <v>38478.5</v>
      </c>
      <c r="F472" s="19">
        <v>38787</v>
      </c>
      <c r="G472" s="19">
        <v>39226</v>
      </c>
      <c r="H472" s="19">
        <v>40538</v>
      </c>
      <c r="I472" s="86">
        <v>6370.8</v>
      </c>
      <c r="J472" s="1">
        <v>7527</v>
      </c>
      <c r="K472" s="1">
        <v>7804</v>
      </c>
      <c r="L472" s="1">
        <v>7947</v>
      </c>
      <c r="M472" s="1">
        <v>7497</v>
      </c>
      <c r="N472" s="1">
        <v>7363</v>
      </c>
      <c r="O472" s="89">
        <f t="shared" si="37"/>
        <v>192.41374936197332</v>
      </c>
      <c r="P472" s="52">
        <f t="shared" si="38"/>
        <v>202.17023448201769</v>
      </c>
      <c r="Q472" s="52">
        <f t="shared" si="39"/>
        <v>202.81455877957822</v>
      </c>
      <c r="R472" s="52">
        <f t="shared" si="40"/>
        <v>204.88823574909117</v>
      </c>
      <c r="S472" s="52">
        <f t="shared" si="41"/>
        <v>191.12323458930302</v>
      </c>
      <c r="T472" s="52">
        <f t="shared" si="42"/>
        <v>181.63204894173367</v>
      </c>
    </row>
    <row r="473" spans="1:20" hidden="1">
      <c r="A473" s="1" t="s">
        <v>25</v>
      </c>
      <c r="B473" s="80" t="s">
        <v>869</v>
      </c>
      <c r="C473" s="19">
        <v>7131.1</v>
      </c>
      <c r="D473" s="19">
        <v>8831.5</v>
      </c>
      <c r="E473" s="19">
        <v>9003</v>
      </c>
      <c r="F473" s="19">
        <v>9182</v>
      </c>
      <c r="G473" s="19">
        <v>9331.5</v>
      </c>
      <c r="H473" s="19">
        <v>9810.5</v>
      </c>
      <c r="I473" s="86">
        <v>2238</v>
      </c>
      <c r="J473" s="1">
        <v>2932</v>
      </c>
      <c r="K473" s="1">
        <v>2993</v>
      </c>
      <c r="L473" s="1">
        <v>3148</v>
      </c>
      <c r="M473" s="1">
        <v>3036</v>
      </c>
      <c r="N473" s="1">
        <v>2908</v>
      </c>
      <c r="O473" s="89">
        <f t="shared" si="37"/>
        <v>313.83657500245403</v>
      </c>
      <c r="P473" s="52">
        <f t="shared" si="38"/>
        <v>331.99343259921869</v>
      </c>
      <c r="Q473" s="52">
        <f t="shared" si="39"/>
        <v>332.44474064200824</v>
      </c>
      <c r="R473" s="52">
        <f t="shared" si="40"/>
        <v>342.8446961446308</v>
      </c>
      <c r="S473" s="52">
        <f t="shared" si="41"/>
        <v>325.34962224722716</v>
      </c>
      <c r="T473" s="52">
        <f t="shared" si="42"/>
        <v>296.41710412313336</v>
      </c>
    </row>
    <row r="474" spans="1:20" hidden="1">
      <c r="A474" s="1" t="s">
        <v>25</v>
      </c>
      <c r="B474" s="80" t="s">
        <v>870</v>
      </c>
      <c r="C474" s="19">
        <v>903.1</v>
      </c>
      <c r="D474" s="19">
        <v>943</v>
      </c>
      <c r="E474" s="19">
        <v>1043</v>
      </c>
      <c r="F474" s="19">
        <v>1114</v>
      </c>
      <c r="G474" s="19">
        <v>1180</v>
      </c>
      <c r="H474" s="19">
        <v>1271</v>
      </c>
      <c r="I474" s="86">
        <v>411.8</v>
      </c>
      <c r="J474" s="1">
        <v>444</v>
      </c>
      <c r="K474" s="1">
        <v>503</v>
      </c>
      <c r="L474" s="1">
        <v>529</v>
      </c>
      <c r="M474" s="1">
        <v>546</v>
      </c>
      <c r="N474" s="1">
        <v>551</v>
      </c>
      <c r="O474" s="89">
        <f t="shared" si="37"/>
        <v>455.98494075960582</v>
      </c>
      <c r="P474" s="52">
        <f t="shared" si="38"/>
        <v>470.8377518557794</v>
      </c>
      <c r="Q474" s="52">
        <f t="shared" si="39"/>
        <v>482.2627037392138</v>
      </c>
      <c r="R474" s="52">
        <f t="shared" si="40"/>
        <v>474.86535008976659</v>
      </c>
      <c r="S474" s="52">
        <f t="shared" si="41"/>
        <v>462.71186440677963</v>
      </c>
      <c r="T474" s="52">
        <f t="shared" si="42"/>
        <v>433.51691581431947</v>
      </c>
    </row>
    <row r="475" spans="1:20" hidden="1">
      <c r="A475" s="28" t="s">
        <v>25</v>
      </c>
      <c r="B475" s="81" t="s">
        <v>871</v>
      </c>
      <c r="C475" s="82">
        <v>4010516.6</v>
      </c>
      <c r="D475" s="82">
        <v>3943541</v>
      </c>
      <c r="E475" s="82">
        <v>3928359</v>
      </c>
      <c r="F475" s="82">
        <v>3915312</v>
      </c>
      <c r="G475" s="82">
        <v>3899172</v>
      </c>
      <c r="H475" s="82">
        <v>3882413.5</v>
      </c>
      <c r="I475" s="87">
        <v>39835.4</v>
      </c>
      <c r="J475" s="28">
        <v>44650</v>
      </c>
      <c r="K475" s="28">
        <v>47190</v>
      </c>
      <c r="L475" s="28">
        <v>44607</v>
      </c>
      <c r="M475" s="28">
        <v>42950</v>
      </c>
      <c r="N475" s="28">
        <v>41696</v>
      </c>
      <c r="O475" s="90">
        <f t="shared" si="37"/>
        <v>9.9327353488575518</v>
      </c>
      <c r="P475" s="91">
        <f t="shared" si="38"/>
        <v>11.322311597622543</v>
      </c>
      <c r="Q475" s="91">
        <f t="shared" si="39"/>
        <v>12.012649556723304</v>
      </c>
      <c r="R475" s="91">
        <f t="shared" si="40"/>
        <v>11.392961786953377</v>
      </c>
      <c r="S475" s="91">
        <f t="shared" si="41"/>
        <v>11.015159115832796</v>
      </c>
      <c r="T475" s="91">
        <f t="shared" si="42"/>
        <v>10.739711264655348</v>
      </c>
    </row>
    <row r="476" spans="1:20" hidden="1">
      <c r="A476" s="1" t="s">
        <v>26</v>
      </c>
      <c r="B476" s="80" t="s">
        <v>849</v>
      </c>
      <c r="C476" s="19">
        <v>3901.2</v>
      </c>
      <c r="D476" s="19">
        <v>3564.5</v>
      </c>
      <c r="E476" s="19">
        <v>3411</v>
      </c>
      <c r="F476" s="19">
        <v>3259</v>
      </c>
      <c r="G476" s="19">
        <v>3146.5</v>
      </c>
      <c r="H476" s="19">
        <v>3085.5</v>
      </c>
      <c r="I476" s="86">
        <v>15.6</v>
      </c>
      <c r="J476" s="1">
        <v>11</v>
      </c>
      <c r="K476" s="1">
        <v>9</v>
      </c>
      <c r="L476" s="1">
        <v>8</v>
      </c>
      <c r="M476" s="1">
        <v>8</v>
      </c>
      <c r="N476" s="1">
        <v>10</v>
      </c>
      <c r="O476" s="89">
        <f t="shared" si="37"/>
        <v>3.998769609350969</v>
      </c>
      <c r="P476" s="52">
        <f t="shared" si="38"/>
        <v>3.0859868144199747</v>
      </c>
      <c r="Q476" s="52">
        <f t="shared" si="39"/>
        <v>2.6385224274406331</v>
      </c>
      <c r="R476" s="52">
        <f t="shared" si="40"/>
        <v>2.4547407180116601</v>
      </c>
      <c r="S476" s="52">
        <f t="shared" si="41"/>
        <v>2.5425075480692834</v>
      </c>
      <c r="T476" s="52">
        <f t="shared" si="42"/>
        <v>3.2409658078107277</v>
      </c>
    </row>
    <row r="477" spans="1:20" hidden="1">
      <c r="A477" s="1" t="s">
        <v>26</v>
      </c>
      <c r="B477" s="80" t="s">
        <v>850</v>
      </c>
      <c r="C477" s="19">
        <v>16408.3</v>
      </c>
      <c r="D477" s="19">
        <v>15374.5</v>
      </c>
      <c r="E477" s="19">
        <v>14997</v>
      </c>
      <c r="F477" s="19">
        <v>14485.5</v>
      </c>
      <c r="G477" s="19">
        <v>13986</v>
      </c>
      <c r="H477" s="19">
        <v>13479.5</v>
      </c>
      <c r="I477" s="86">
        <v>3.4</v>
      </c>
      <c r="J477" s="1">
        <v>5</v>
      </c>
      <c r="K477" s="1">
        <v>1</v>
      </c>
      <c r="L477" s="1">
        <v>0</v>
      </c>
      <c r="M477" s="1">
        <v>2</v>
      </c>
      <c r="N477" s="1">
        <v>2</v>
      </c>
      <c r="O477" s="89">
        <f t="shared" si="37"/>
        <v>0.20721220357989556</v>
      </c>
      <c r="P477" s="52">
        <f t="shared" si="38"/>
        <v>0.32521382809197047</v>
      </c>
      <c r="Q477" s="52">
        <f t="shared" si="39"/>
        <v>6.6680002667200117E-2</v>
      </c>
      <c r="R477" s="52">
        <f t="shared" si="40"/>
        <v>0</v>
      </c>
      <c r="S477" s="52">
        <f t="shared" si="41"/>
        <v>0.14300014300014302</v>
      </c>
      <c r="T477" s="52">
        <f t="shared" si="42"/>
        <v>0.14837345598872362</v>
      </c>
    </row>
    <row r="478" spans="1:20" hidden="1">
      <c r="A478" s="1" t="s">
        <v>26</v>
      </c>
      <c r="B478" s="80" t="s">
        <v>851</v>
      </c>
      <c r="C478" s="19">
        <v>22993.8</v>
      </c>
      <c r="D478" s="19">
        <v>21142.5</v>
      </c>
      <c r="E478" s="19">
        <v>20724.5</v>
      </c>
      <c r="F478" s="19">
        <v>20343</v>
      </c>
      <c r="G478" s="19">
        <v>19992</v>
      </c>
      <c r="H478" s="19">
        <v>19662</v>
      </c>
      <c r="I478" s="86">
        <v>1.6</v>
      </c>
      <c r="J478" s="1">
        <v>2</v>
      </c>
      <c r="K478" s="1">
        <v>0</v>
      </c>
      <c r="L478" s="1">
        <v>2</v>
      </c>
      <c r="M478" s="1">
        <v>1</v>
      </c>
      <c r="N478" s="1">
        <v>0</v>
      </c>
      <c r="O478" s="89">
        <f t="shared" si="37"/>
        <v>6.9583974810601121E-2</v>
      </c>
      <c r="P478" s="52">
        <f t="shared" si="38"/>
        <v>9.4596192503251741E-2</v>
      </c>
      <c r="Q478" s="52">
        <f t="shared" si="39"/>
        <v>0</v>
      </c>
      <c r="R478" s="52">
        <f t="shared" si="40"/>
        <v>9.8313916334857199E-2</v>
      </c>
      <c r="S478" s="52">
        <f t="shared" si="41"/>
        <v>5.0020008003201284E-2</v>
      </c>
      <c r="T478" s="52">
        <f t="shared" si="42"/>
        <v>0</v>
      </c>
    </row>
    <row r="479" spans="1:20" hidden="1">
      <c r="A479" s="1" t="s">
        <v>26</v>
      </c>
      <c r="B479" s="80" t="s">
        <v>852</v>
      </c>
      <c r="C479" s="19">
        <v>25549.599999999999</v>
      </c>
      <c r="D479" s="19">
        <v>24059.5</v>
      </c>
      <c r="E479" s="19">
        <v>23623</v>
      </c>
      <c r="F479" s="19">
        <v>23204.5</v>
      </c>
      <c r="G479" s="19">
        <v>22650.5</v>
      </c>
      <c r="H479" s="19">
        <v>21945.5</v>
      </c>
      <c r="I479" s="86">
        <v>2.2000000000000002</v>
      </c>
      <c r="J479" s="1">
        <v>1</v>
      </c>
      <c r="K479" s="1">
        <v>0</v>
      </c>
      <c r="L479" s="1">
        <v>0</v>
      </c>
      <c r="M479" s="1">
        <v>2</v>
      </c>
      <c r="N479" s="1">
        <v>1</v>
      </c>
      <c r="O479" s="89">
        <f t="shared" si="37"/>
        <v>8.6107023201928798E-2</v>
      </c>
      <c r="P479" s="52">
        <f t="shared" si="38"/>
        <v>4.1563623516698185E-2</v>
      </c>
      <c r="Q479" s="52">
        <f t="shared" si="39"/>
        <v>0</v>
      </c>
      <c r="R479" s="52">
        <f t="shared" si="40"/>
        <v>0</v>
      </c>
      <c r="S479" s="52">
        <f t="shared" si="41"/>
        <v>8.8298271561334185E-2</v>
      </c>
      <c r="T479" s="52">
        <f t="shared" si="42"/>
        <v>4.5567428402178124E-2</v>
      </c>
    </row>
    <row r="480" spans="1:20" hidden="1">
      <c r="A480" s="1" t="s">
        <v>26</v>
      </c>
      <c r="B480" s="80" t="s">
        <v>853</v>
      </c>
      <c r="C480" s="19">
        <v>28129.200000000001</v>
      </c>
      <c r="D480" s="19">
        <v>26945</v>
      </c>
      <c r="E480" s="19">
        <v>26384.5</v>
      </c>
      <c r="F480" s="19">
        <v>25971</v>
      </c>
      <c r="G480" s="19">
        <v>25644.5</v>
      </c>
      <c r="H480" s="19">
        <v>25193.5</v>
      </c>
      <c r="I480" s="86">
        <v>4.4000000000000004</v>
      </c>
      <c r="J480" s="1">
        <v>7</v>
      </c>
      <c r="K480" s="1">
        <v>4</v>
      </c>
      <c r="L480" s="1">
        <v>6</v>
      </c>
      <c r="M480" s="1">
        <v>4</v>
      </c>
      <c r="N480" s="1">
        <v>6</v>
      </c>
      <c r="O480" s="89">
        <f t="shared" si="37"/>
        <v>0.15642108556233381</v>
      </c>
      <c r="P480" s="52">
        <f t="shared" si="38"/>
        <v>0.25978845796993877</v>
      </c>
      <c r="Q480" s="52">
        <f t="shared" si="39"/>
        <v>0.15160416153423412</v>
      </c>
      <c r="R480" s="52">
        <f t="shared" si="40"/>
        <v>0.23102691463555505</v>
      </c>
      <c r="S480" s="52">
        <f t="shared" si="41"/>
        <v>0.15597886486381093</v>
      </c>
      <c r="T480" s="52">
        <f t="shared" si="42"/>
        <v>0.23815666739436758</v>
      </c>
    </row>
    <row r="481" spans="1:20" hidden="1">
      <c r="A481" s="1" t="s">
        <v>26</v>
      </c>
      <c r="B481" s="80" t="s">
        <v>854</v>
      </c>
      <c r="C481" s="19">
        <v>30859.5</v>
      </c>
      <c r="D481" s="19">
        <v>28869.5</v>
      </c>
      <c r="E481" s="19">
        <v>28423.5</v>
      </c>
      <c r="F481" s="19">
        <v>28224</v>
      </c>
      <c r="G481" s="19">
        <v>28082.5</v>
      </c>
      <c r="H481" s="19">
        <v>27877</v>
      </c>
      <c r="I481" s="86">
        <v>10.4</v>
      </c>
      <c r="J481" s="1">
        <v>5</v>
      </c>
      <c r="K481" s="1">
        <v>4</v>
      </c>
      <c r="L481" s="1">
        <v>11</v>
      </c>
      <c r="M481" s="1">
        <v>12</v>
      </c>
      <c r="N481" s="1">
        <v>8</v>
      </c>
      <c r="O481" s="89">
        <f t="shared" si="37"/>
        <v>0.33701129311881273</v>
      </c>
      <c r="P481" s="52">
        <f t="shared" si="38"/>
        <v>0.17319316233395105</v>
      </c>
      <c r="Q481" s="52">
        <f t="shared" si="39"/>
        <v>0.14072862244269707</v>
      </c>
      <c r="R481" s="52">
        <f t="shared" si="40"/>
        <v>0.38973922902494335</v>
      </c>
      <c r="S481" s="52">
        <f t="shared" si="41"/>
        <v>0.42731238315677023</v>
      </c>
      <c r="T481" s="52">
        <f t="shared" si="42"/>
        <v>0.28697492556587867</v>
      </c>
    </row>
    <row r="482" spans="1:20" hidden="1">
      <c r="A482" s="1" t="s">
        <v>26</v>
      </c>
      <c r="B482" s="80" t="s">
        <v>855</v>
      </c>
      <c r="C482" s="19">
        <v>34004.9</v>
      </c>
      <c r="D482" s="19">
        <v>31110</v>
      </c>
      <c r="E482" s="19">
        <v>29770.5</v>
      </c>
      <c r="F482" s="19">
        <v>28915</v>
      </c>
      <c r="G482" s="19">
        <v>28208</v>
      </c>
      <c r="H482" s="19">
        <v>28049</v>
      </c>
      <c r="I482" s="86">
        <v>10.6</v>
      </c>
      <c r="J482" s="1">
        <v>7</v>
      </c>
      <c r="K482" s="1">
        <v>7</v>
      </c>
      <c r="L482" s="1">
        <v>11</v>
      </c>
      <c r="M482" s="1">
        <v>14</v>
      </c>
      <c r="N482" s="1">
        <v>12</v>
      </c>
      <c r="O482" s="89">
        <f t="shared" si="37"/>
        <v>0.31171978156089269</v>
      </c>
      <c r="P482" s="52">
        <f t="shared" si="38"/>
        <v>0.22500803600128577</v>
      </c>
      <c r="Q482" s="52">
        <f t="shared" si="39"/>
        <v>0.23513209385129574</v>
      </c>
      <c r="R482" s="52">
        <f t="shared" si="40"/>
        <v>0.38042538474840049</v>
      </c>
      <c r="S482" s="52">
        <f t="shared" si="41"/>
        <v>0.49631310266591033</v>
      </c>
      <c r="T482" s="52">
        <f t="shared" si="42"/>
        <v>0.42782273877856608</v>
      </c>
    </row>
    <row r="483" spans="1:20" hidden="1">
      <c r="A483" s="1" t="s">
        <v>26</v>
      </c>
      <c r="B483" s="80" t="s">
        <v>856</v>
      </c>
      <c r="C483" s="19">
        <v>33784.199999999997</v>
      </c>
      <c r="D483" s="19">
        <v>31671.5</v>
      </c>
      <c r="E483" s="19">
        <v>30983</v>
      </c>
      <c r="F483" s="19">
        <v>30729</v>
      </c>
      <c r="G483" s="19">
        <v>30213.5</v>
      </c>
      <c r="H483" s="19">
        <v>29559.5</v>
      </c>
      <c r="I483" s="86">
        <v>17</v>
      </c>
      <c r="J483" s="1">
        <v>14</v>
      </c>
      <c r="K483" s="1">
        <v>15</v>
      </c>
      <c r="L483" s="1">
        <v>21</v>
      </c>
      <c r="M483" s="1">
        <v>10</v>
      </c>
      <c r="N483" s="1">
        <v>13</v>
      </c>
      <c r="O483" s="89">
        <f t="shared" si="37"/>
        <v>0.50319380065237596</v>
      </c>
      <c r="P483" s="52">
        <f t="shared" si="38"/>
        <v>0.44203779423140677</v>
      </c>
      <c r="Q483" s="52">
        <f t="shared" si="39"/>
        <v>0.48413646193073623</v>
      </c>
      <c r="R483" s="52">
        <f t="shared" si="40"/>
        <v>0.68339353704969252</v>
      </c>
      <c r="S483" s="52">
        <f t="shared" si="41"/>
        <v>0.33097787412911445</v>
      </c>
      <c r="T483" s="52">
        <f t="shared" si="42"/>
        <v>0.43979093015781728</v>
      </c>
    </row>
    <row r="484" spans="1:20" hidden="1">
      <c r="A484" s="1" t="s">
        <v>26</v>
      </c>
      <c r="B484" s="80" t="s">
        <v>857</v>
      </c>
      <c r="C484" s="19">
        <v>35112.300000000003</v>
      </c>
      <c r="D484" s="19">
        <v>32553.5</v>
      </c>
      <c r="E484" s="19">
        <v>31769</v>
      </c>
      <c r="F484" s="19">
        <v>31204</v>
      </c>
      <c r="G484" s="19">
        <v>30722</v>
      </c>
      <c r="H484" s="19">
        <v>30320.5</v>
      </c>
      <c r="I484" s="86">
        <v>25.2</v>
      </c>
      <c r="J484" s="1">
        <v>20</v>
      </c>
      <c r="K484" s="1">
        <v>25</v>
      </c>
      <c r="L484" s="1">
        <v>26</v>
      </c>
      <c r="M484" s="1">
        <v>16</v>
      </c>
      <c r="N484" s="1">
        <v>11</v>
      </c>
      <c r="O484" s="89">
        <f t="shared" si="37"/>
        <v>0.71769721721448032</v>
      </c>
      <c r="P484" s="52">
        <f t="shared" si="38"/>
        <v>0.61437326247561708</v>
      </c>
      <c r="Q484" s="52">
        <f t="shared" si="39"/>
        <v>0.78693065567062237</v>
      </c>
      <c r="R484" s="52">
        <f t="shared" si="40"/>
        <v>0.83322650942186904</v>
      </c>
      <c r="S484" s="52">
        <f t="shared" si="41"/>
        <v>0.52079942712063021</v>
      </c>
      <c r="T484" s="52">
        <f t="shared" si="42"/>
        <v>0.3627908510743556</v>
      </c>
    </row>
    <row r="485" spans="1:20" hidden="1">
      <c r="A485" s="1" t="s">
        <v>26</v>
      </c>
      <c r="B485" s="80" t="s">
        <v>858</v>
      </c>
      <c r="C485" s="19">
        <v>40000.9</v>
      </c>
      <c r="D485" s="19">
        <v>36277</v>
      </c>
      <c r="E485" s="19">
        <v>34645.5</v>
      </c>
      <c r="F485" s="19">
        <v>33575</v>
      </c>
      <c r="G485" s="19">
        <v>32778.5</v>
      </c>
      <c r="H485" s="19">
        <v>32168.5</v>
      </c>
      <c r="I485" s="86">
        <v>39.799999999999997</v>
      </c>
      <c r="J485" s="1">
        <v>38</v>
      </c>
      <c r="K485" s="1">
        <v>45</v>
      </c>
      <c r="L485" s="1">
        <v>39</v>
      </c>
      <c r="M485" s="1">
        <v>33</v>
      </c>
      <c r="N485" s="1">
        <v>34</v>
      </c>
      <c r="O485" s="89">
        <f t="shared" si="37"/>
        <v>0.99497761300370724</v>
      </c>
      <c r="P485" s="52">
        <f t="shared" si="38"/>
        <v>1.0474956584061526</v>
      </c>
      <c r="Q485" s="52">
        <f t="shared" si="39"/>
        <v>1.2988699831146902</v>
      </c>
      <c r="R485" s="52">
        <f t="shared" si="40"/>
        <v>1.161578555472822</v>
      </c>
      <c r="S485" s="52">
        <f t="shared" si="41"/>
        <v>1.0067574782250559</v>
      </c>
      <c r="T485" s="52">
        <f t="shared" si="42"/>
        <v>1.0569345788581996</v>
      </c>
    </row>
    <row r="486" spans="1:20" hidden="1">
      <c r="A486" s="1" t="s">
        <v>26</v>
      </c>
      <c r="B486" s="80" t="s">
        <v>859</v>
      </c>
      <c r="C486" s="19">
        <v>43117.1</v>
      </c>
      <c r="D486" s="19">
        <v>40833.5</v>
      </c>
      <c r="E486" s="19">
        <v>40166</v>
      </c>
      <c r="F486" s="19">
        <v>39446</v>
      </c>
      <c r="G486" s="19">
        <v>38461.5</v>
      </c>
      <c r="H486" s="19">
        <v>37246.5</v>
      </c>
      <c r="I486" s="86">
        <v>73.2</v>
      </c>
      <c r="J486" s="1">
        <v>70</v>
      </c>
      <c r="K486" s="1">
        <v>72</v>
      </c>
      <c r="L486" s="1">
        <v>61</v>
      </c>
      <c r="M486" s="1">
        <v>60</v>
      </c>
      <c r="N486" s="1">
        <v>59</v>
      </c>
      <c r="O486" s="89">
        <f t="shared" si="37"/>
        <v>1.6977023037263639</v>
      </c>
      <c r="P486" s="52">
        <f t="shared" si="38"/>
        <v>1.7142787172297256</v>
      </c>
      <c r="Q486" s="52">
        <f t="shared" si="39"/>
        <v>1.7925608723796247</v>
      </c>
      <c r="R486" s="52">
        <f t="shared" si="40"/>
        <v>1.5464178877452721</v>
      </c>
      <c r="S486" s="52">
        <f t="shared" si="41"/>
        <v>1.56000156000156</v>
      </c>
      <c r="T486" s="52">
        <f t="shared" si="42"/>
        <v>1.584041453559395</v>
      </c>
    </row>
    <row r="487" spans="1:20" hidden="1">
      <c r="A487" s="1" t="s">
        <v>26</v>
      </c>
      <c r="B487" s="80" t="s">
        <v>860</v>
      </c>
      <c r="C487" s="19">
        <v>44769.8</v>
      </c>
      <c r="D487" s="19">
        <v>43663.5</v>
      </c>
      <c r="E487" s="19">
        <v>43002</v>
      </c>
      <c r="F487" s="19">
        <v>42448.5</v>
      </c>
      <c r="G487" s="19">
        <v>41728.5</v>
      </c>
      <c r="H487" s="19">
        <v>40985.5</v>
      </c>
      <c r="I487" s="86">
        <v>117.2</v>
      </c>
      <c r="J487" s="1">
        <v>111</v>
      </c>
      <c r="K487" s="1">
        <v>114</v>
      </c>
      <c r="L487" s="1">
        <v>102</v>
      </c>
      <c r="M487" s="1">
        <v>103</v>
      </c>
      <c r="N487" s="1">
        <v>98</v>
      </c>
      <c r="O487" s="89">
        <f t="shared" si="37"/>
        <v>2.6178361306058995</v>
      </c>
      <c r="P487" s="52">
        <f t="shared" si="38"/>
        <v>2.5421690885980284</v>
      </c>
      <c r="Q487" s="52">
        <f t="shared" si="39"/>
        <v>2.6510394865355096</v>
      </c>
      <c r="R487" s="52">
        <f t="shared" si="40"/>
        <v>2.4029117636665607</v>
      </c>
      <c r="S487" s="52">
        <f t="shared" si="41"/>
        <v>2.4683369879099417</v>
      </c>
      <c r="T487" s="52">
        <f t="shared" si="42"/>
        <v>2.3910895316636371</v>
      </c>
    </row>
    <row r="488" spans="1:20" hidden="1">
      <c r="A488" s="1" t="s">
        <v>26</v>
      </c>
      <c r="B488" s="80" t="s">
        <v>861</v>
      </c>
      <c r="C488" s="19">
        <v>41539.5</v>
      </c>
      <c r="D488" s="19">
        <v>43718.5</v>
      </c>
      <c r="E488" s="19">
        <v>43887.5</v>
      </c>
      <c r="F488" s="19">
        <v>44066</v>
      </c>
      <c r="G488" s="19">
        <v>44014.5</v>
      </c>
      <c r="H488" s="19">
        <v>43547.5</v>
      </c>
      <c r="I488" s="86">
        <v>157.6</v>
      </c>
      <c r="J488" s="1">
        <v>188</v>
      </c>
      <c r="K488" s="1">
        <v>173</v>
      </c>
      <c r="L488" s="1">
        <v>210</v>
      </c>
      <c r="M488" s="1">
        <v>157</v>
      </c>
      <c r="N488" s="1">
        <v>153</v>
      </c>
      <c r="O488" s="89">
        <f t="shared" si="37"/>
        <v>3.7939792245934592</v>
      </c>
      <c r="P488" s="52">
        <f t="shared" si="38"/>
        <v>4.3002390292439125</v>
      </c>
      <c r="Q488" s="52">
        <f t="shared" si="39"/>
        <v>3.9418968954713751</v>
      </c>
      <c r="R488" s="52">
        <f t="shared" si="40"/>
        <v>4.7655789043707166</v>
      </c>
      <c r="S488" s="52">
        <f t="shared" si="41"/>
        <v>3.5670063274602688</v>
      </c>
      <c r="T488" s="52">
        <f t="shared" si="42"/>
        <v>3.5134049026924625</v>
      </c>
    </row>
    <row r="489" spans="1:20" hidden="1">
      <c r="A489" s="1" t="s">
        <v>26</v>
      </c>
      <c r="B489" s="80" t="s">
        <v>862</v>
      </c>
      <c r="C489" s="19">
        <v>37118.800000000003</v>
      </c>
      <c r="D489" s="19">
        <v>38775</v>
      </c>
      <c r="E489" s="19">
        <v>39376.5</v>
      </c>
      <c r="F489" s="19">
        <v>40294.5</v>
      </c>
      <c r="G489" s="19">
        <v>41203.5</v>
      </c>
      <c r="H489" s="19">
        <v>42026.5</v>
      </c>
      <c r="I489" s="86">
        <v>240.2</v>
      </c>
      <c r="J489" s="1">
        <v>277</v>
      </c>
      <c r="K489" s="1">
        <v>272</v>
      </c>
      <c r="L489" s="1">
        <v>249</v>
      </c>
      <c r="M489" s="1">
        <v>258</v>
      </c>
      <c r="N489" s="1">
        <v>250</v>
      </c>
      <c r="O489" s="89">
        <f t="shared" si="37"/>
        <v>6.4711143679213761</v>
      </c>
      <c r="P489" s="52">
        <f t="shared" si="38"/>
        <v>7.143778207607995</v>
      </c>
      <c r="Q489" s="52">
        <f t="shared" si="39"/>
        <v>6.9076733584752326</v>
      </c>
      <c r="R489" s="52">
        <f t="shared" si="40"/>
        <v>6.1795034061720582</v>
      </c>
      <c r="S489" s="52">
        <f t="shared" si="41"/>
        <v>6.2616039899523095</v>
      </c>
      <c r="T489" s="52">
        <f t="shared" si="42"/>
        <v>5.9486276516007761</v>
      </c>
    </row>
    <row r="490" spans="1:20" hidden="1">
      <c r="A490" s="1" t="s">
        <v>26</v>
      </c>
      <c r="B490" s="80" t="s">
        <v>863</v>
      </c>
      <c r="C490" s="19">
        <v>34122.199999999997</v>
      </c>
      <c r="D490" s="19">
        <v>34358.5</v>
      </c>
      <c r="E490" s="19">
        <v>34893</v>
      </c>
      <c r="F490" s="19">
        <v>35664</v>
      </c>
      <c r="G490" s="19">
        <v>36393</v>
      </c>
      <c r="H490" s="19">
        <v>36937</v>
      </c>
      <c r="I490" s="86">
        <v>348.4</v>
      </c>
      <c r="J490" s="1">
        <v>353</v>
      </c>
      <c r="K490" s="1">
        <v>379</v>
      </c>
      <c r="L490" s="1">
        <v>348</v>
      </c>
      <c r="M490" s="1">
        <v>331</v>
      </c>
      <c r="N490" s="1">
        <v>334</v>
      </c>
      <c r="O490" s="89">
        <f t="shared" si="37"/>
        <v>10.210361582781884</v>
      </c>
      <c r="P490" s="52">
        <f t="shared" si="38"/>
        <v>10.274022439862044</v>
      </c>
      <c r="Q490" s="52">
        <f t="shared" si="39"/>
        <v>10.861777433869257</v>
      </c>
      <c r="R490" s="52">
        <f t="shared" si="40"/>
        <v>9.7577388963660834</v>
      </c>
      <c r="S490" s="52">
        <f t="shared" si="41"/>
        <v>9.0951556618030942</v>
      </c>
      <c r="T490" s="52">
        <f t="shared" si="42"/>
        <v>9.0424235861060733</v>
      </c>
    </row>
    <row r="491" spans="1:20" hidden="1">
      <c r="A491" s="1" t="s">
        <v>26</v>
      </c>
      <c r="B491" s="80" t="s">
        <v>864</v>
      </c>
      <c r="C491" s="19">
        <v>25719.4</v>
      </c>
      <c r="D491" s="19">
        <v>31108.5</v>
      </c>
      <c r="E491" s="19">
        <v>32255.5</v>
      </c>
      <c r="F491" s="19">
        <v>32423.5</v>
      </c>
      <c r="G491" s="19">
        <v>32153</v>
      </c>
      <c r="H491" s="19">
        <v>32046.5</v>
      </c>
      <c r="I491" s="86">
        <v>437.2</v>
      </c>
      <c r="J491" s="1">
        <v>509</v>
      </c>
      <c r="K491" s="1">
        <v>565</v>
      </c>
      <c r="L491" s="1">
        <v>553</v>
      </c>
      <c r="M491" s="1">
        <v>491</v>
      </c>
      <c r="N491" s="1">
        <v>461</v>
      </c>
      <c r="O491" s="89">
        <f t="shared" si="37"/>
        <v>16.998841341555398</v>
      </c>
      <c r="P491" s="52">
        <f t="shared" si="38"/>
        <v>16.362087532346468</v>
      </c>
      <c r="Q491" s="52">
        <f t="shared" si="39"/>
        <v>17.516392553207982</v>
      </c>
      <c r="R491" s="52">
        <f t="shared" si="40"/>
        <v>17.05553071074992</v>
      </c>
      <c r="S491" s="52">
        <f t="shared" si="41"/>
        <v>15.270736789724131</v>
      </c>
      <c r="T491" s="52">
        <f t="shared" si="42"/>
        <v>14.385346293667014</v>
      </c>
    </row>
    <row r="492" spans="1:20" hidden="1">
      <c r="A492" s="1" t="s">
        <v>26</v>
      </c>
      <c r="B492" s="80" t="s">
        <v>865</v>
      </c>
      <c r="C492" s="19">
        <v>24618.6</v>
      </c>
      <c r="D492" s="19">
        <v>21188.5</v>
      </c>
      <c r="E492" s="19">
        <v>21184</v>
      </c>
      <c r="F492" s="19">
        <v>22395.5</v>
      </c>
      <c r="G492" s="19">
        <v>24196</v>
      </c>
      <c r="H492" s="19">
        <v>26145</v>
      </c>
      <c r="I492" s="86">
        <v>740</v>
      </c>
      <c r="J492" s="1">
        <v>609</v>
      </c>
      <c r="K492" s="1">
        <v>648</v>
      </c>
      <c r="L492" s="1">
        <v>678</v>
      </c>
      <c r="M492" s="1">
        <v>680</v>
      </c>
      <c r="N492" s="1">
        <v>623</v>
      </c>
      <c r="O492" s="89">
        <f t="shared" si="37"/>
        <v>30.058573598823656</v>
      </c>
      <c r="P492" s="52">
        <f t="shared" si="38"/>
        <v>28.742006276989876</v>
      </c>
      <c r="Q492" s="52">
        <f t="shared" si="39"/>
        <v>30.589123867069485</v>
      </c>
      <c r="R492" s="52">
        <f t="shared" si="40"/>
        <v>30.273938960951977</v>
      </c>
      <c r="S492" s="52">
        <f t="shared" si="41"/>
        <v>28.103818813026948</v>
      </c>
      <c r="T492" s="52">
        <f t="shared" si="42"/>
        <v>23.828647925033469</v>
      </c>
    </row>
    <row r="493" spans="1:20" hidden="1">
      <c r="A493" s="1" t="s">
        <v>26</v>
      </c>
      <c r="B493" s="80" t="s">
        <v>866</v>
      </c>
      <c r="C493" s="19">
        <v>21597.3</v>
      </c>
      <c r="D493" s="19">
        <v>21566.5</v>
      </c>
      <c r="E493" s="19">
        <v>21039</v>
      </c>
      <c r="F493" s="19">
        <v>20040</v>
      </c>
      <c r="G493" s="19">
        <v>19006.5</v>
      </c>
      <c r="H493" s="19">
        <v>18044</v>
      </c>
      <c r="I493" s="86">
        <v>1196.2</v>
      </c>
      <c r="J493" s="1">
        <v>1247</v>
      </c>
      <c r="K493" s="1">
        <v>1160</v>
      </c>
      <c r="L493" s="1">
        <v>1148</v>
      </c>
      <c r="M493" s="1">
        <v>1020</v>
      </c>
      <c r="N493" s="1">
        <v>918</v>
      </c>
      <c r="O493" s="89">
        <f t="shared" si="37"/>
        <v>55.386552948748225</v>
      </c>
      <c r="P493" s="52">
        <f t="shared" si="38"/>
        <v>57.821157814202586</v>
      </c>
      <c r="Q493" s="52">
        <f t="shared" si="39"/>
        <v>55.135700365986978</v>
      </c>
      <c r="R493" s="52">
        <f t="shared" si="40"/>
        <v>57.28542914171657</v>
      </c>
      <c r="S493" s="52">
        <f t="shared" si="41"/>
        <v>53.665851156183415</v>
      </c>
      <c r="T493" s="52">
        <f t="shared" si="42"/>
        <v>50.875637330968743</v>
      </c>
    </row>
    <row r="494" spans="1:20" hidden="1">
      <c r="A494" s="1" t="s">
        <v>26</v>
      </c>
      <c r="B494" s="80" t="s">
        <v>867</v>
      </c>
      <c r="C494" s="19">
        <v>13829.7</v>
      </c>
      <c r="D494" s="19">
        <v>14424</v>
      </c>
      <c r="E494" s="19">
        <v>14413</v>
      </c>
      <c r="F494" s="19">
        <v>14467.5</v>
      </c>
      <c r="G494" s="19">
        <v>14529.5</v>
      </c>
      <c r="H494" s="19">
        <v>14642</v>
      </c>
      <c r="I494" s="86">
        <v>1481.4</v>
      </c>
      <c r="J494" s="1">
        <v>1586</v>
      </c>
      <c r="K494" s="1">
        <v>1646</v>
      </c>
      <c r="L494" s="1">
        <v>1669</v>
      </c>
      <c r="M494" s="1">
        <v>1532</v>
      </c>
      <c r="N494" s="1">
        <v>1363</v>
      </c>
      <c r="O494" s="89">
        <f t="shared" si="37"/>
        <v>107.11729104752816</v>
      </c>
      <c r="P494" s="52">
        <f t="shared" si="38"/>
        <v>109.95562950637826</v>
      </c>
      <c r="Q494" s="52">
        <f t="shared" si="39"/>
        <v>114.20245611600637</v>
      </c>
      <c r="R494" s="52">
        <f t="shared" si="40"/>
        <v>115.36201831691723</v>
      </c>
      <c r="S494" s="52">
        <f t="shared" si="41"/>
        <v>105.440655218693</v>
      </c>
      <c r="T494" s="52">
        <f t="shared" si="42"/>
        <v>93.088375904931013</v>
      </c>
    </row>
    <row r="495" spans="1:20" hidden="1">
      <c r="A495" s="1" t="s">
        <v>26</v>
      </c>
      <c r="B495" s="80" t="s">
        <v>868</v>
      </c>
      <c r="C495" s="19">
        <v>5665.4</v>
      </c>
      <c r="D495" s="19">
        <v>6304.5</v>
      </c>
      <c r="E495" s="19">
        <v>6452</v>
      </c>
      <c r="F495" s="19">
        <v>6442.5</v>
      </c>
      <c r="G495" s="19">
        <v>6496.5</v>
      </c>
      <c r="H495" s="19">
        <v>6702</v>
      </c>
      <c r="I495" s="86">
        <v>1120.2</v>
      </c>
      <c r="J495" s="1">
        <v>1264</v>
      </c>
      <c r="K495" s="1">
        <v>1278</v>
      </c>
      <c r="L495" s="1">
        <v>1331</v>
      </c>
      <c r="M495" s="1">
        <v>1264</v>
      </c>
      <c r="N495" s="1">
        <v>1206</v>
      </c>
      <c r="O495" s="89">
        <f t="shared" si="37"/>
        <v>197.72655064073146</v>
      </c>
      <c r="P495" s="52">
        <f t="shared" si="38"/>
        <v>200.49171226901419</v>
      </c>
      <c r="Q495" s="52">
        <f t="shared" si="39"/>
        <v>198.07811531308121</v>
      </c>
      <c r="R495" s="52">
        <f t="shared" si="40"/>
        <v>206.59681800543268</v>
      </c>
      <c r="S495" s="52">
        <f t="shared" si="41"/>
        <v>194.5663049334257</v>
      </c>
      <c r="T495" s="52">
        <f t="shared" si="42"/>
        <v>179.94628469113695</v>
      </c>
    </row>
    <row r="496" spans="1:20" hidden="1">
      <c r="A496" s="1" t="s">
        <v>26</v>
      </c>
      <c r="B496" s="80" t="s">
        <v>869</v>
      </c>
      <c r="C496" s="19">
        <v>1232.7</v>
      </c>
      <c r="D496" s="19">
        <v>1538.5</v>
      </c>
      <c r="E496" s="19">
        <v>1566.5</v>
      </c>
      <c r="F496" s="19">
        <v>1570</v>
      </c>
      <c r="G496" s="19">
        <v>1586.5</v>
      </c>
      <c r="H496" s="19">
        <v>1680.5</v>
      </c>
      <c r="I496" s="86">
        <v>376.6</v>
      </c>
      <c r="J496" s="1">
        <v>465</v>
      </c>
      <c r="K496" s="1">
        <v>503</v>
      </c>
      <c r="L496" s="1">
        <v>540</v>
      </c>
      <c r="M496" s="1">
        <v>481</v>
      </c>
      <c r="N496" s="1">
        <v>502</v>
      </c>
      <c r="O496" s="89">
        <f t="shared" si="37"/>
        <v>305.50823395797846</v>
      </c>
      <c r="P496" s="52">
        <f t="shared" si="38"/>
        <v>302.24244393890154</v>
      </c>
      <c r="Q496" s="52">
        <f t="shared" si="39"/>
        <v>321.09798914778173</v>
      </c>
      <c r="R496" s="52">
        <f t="shared" si="40"/>
        <v>343.94904458598722</v>
      </c>
      <c r="S496" s="52">
        <f t="shared" si="41"/>
        <v>303.18310746927199</v>
      </c>
      <c r="T496" s="52">
        <f t="shared" si="42"/>
        <v>298.72061886343346</v>
      </c>
    </row>
    <row r="497" spans="1:20" hidden="1">
      <c r="A497" s="1" t="s">
        <v>26</v>
      </c>
      <c r="B497" s="80" t="s">
        <v>870</v>
      </c>
      <c r="C497" s="19">
        <v>144</v>
      </c>
      <c r="D497" s="19">
        <v>145</v>
      </c>
      <c r="E497" s="19">
        <v>182.5</v>
      </c>
      <c r="F497" s="19">
        <v>204.5</v>
      </c>
      <c r="G497" s="19">
        <v>212</v>
      </c>
      <c r="H497" s="19">
        <v>221.5</v>
      </c>
      <c r="I497" s="86">
        <v>74.400000000000006</v>
      </c>
      <c r="J497" s="1">
        <v>50</v>
      </c>
      <c r="K497" s="1">
        <v>88</v>
      </c>
      <c r="L497" s="1">
        <v>106</v>
      </c>
      <c r="M497" s="1">
        <v>101</v>
      </c>
      <c r="N497" s="1">
        <v>112</v>
      </c>
      <c r="O497" s="89">
        <f t="shared" si="37"/>
        <v>516.66666666666674</v>
      </c>
      <c r="P497" s="52">
        <f t="shared" si="38"/>
        <v>344.82758620689657</v>
      </c>
      <c r="Q497" s="52">
        <f t="shared" si="39"/>
        <v>482.1917808219178</v>
      </c>
      <c r="R497" s="52">
        <f t="shared" si="40"/>
        <v>518.33740831295836</v>
      </c>
      <c r="S497" s="52">
        <f t="shared" si="41"/>
        <v>476.41509433962267</v>
      </c>
      <c r="T497" s="52">
        <f t="shared" si="42"/>
        <v>505.64334085778785</v>
      </c>
    </row>
    <row r="498" spans="1:20" hidden="1">
      <c r="A498" s="28" t="s">
        <v>26</v>
      </c>
      <c r="B498" s="81" t="s">
        <v>871</v>
      </c>
      <c r="C498" s="82">
        <v>564218.4</v>
      </c>
      <c r="D498" s="82">
        <v>549192</v>
      </c>
      <c r="E498" s="82">
        <v>543149</v>
      </c>
      <c r="F498" s="82">
        <v>539372.5</v>
      </c>
      <c r="G498" s="82">
        <v>535405</v>
      </c>
      <c r="H498" s="82">
        <v>531565</v>
      </c>
      <c r="I498" s="87">
        <v>6492.8</v>
      </c>
      <c r="J498" s="28">
        <v>6839</v>
      </c>
      <c r="K498" s="28">
        <v>7008</v>
      </c>
      <c r="L498" s="28">
        <v>7119</v>
      </c>
      <c r="M498" s="28">
        <v>6580</v>
      </c>
      <c r="N498" s="28">
        <v>6176</v>
      </c>
      <c r="O498" s="90">
        <f t="shared" si="37"/>
        <v>11.507600602887107</v>
      </c>
      <c r="P498" s="91">
        <f t="shared" si="38"/>
        <v>12.452839808300194</v>
      </c>
      <c r="Q498" s="91">
        <f t="shared" si="39"/>
        <v>12.902536872939102</v>
      </c>
      <c r="R498" s="91">
        <f t="shared" si="40"/>
        <v>13.198670677500242</v>
      </c>
      <c r="S498" s="91">
        <f t="shared" si="41"/>
        <v>12.289761955902542</v>
      </c>
      <c r="T498" s="91">
        <f t="shared" si="42"/>
        <v>11.618522664208516</v>
      </c>
    </row>
    <row r="499" spans="1:20" hidden="1">
      <c r="A499" s="1" t="s">
        <v>27</v>
      </c>
      <c r="B499" s="80" t="s">
        <v>849</v>
      </c>
      <c r="C499" s="19">
        <v>15521.4</v>
      </c>
      <c r="D499" s="19">
        <v>14052.5</v>
      </c>
      <c r="E499" s="19">
        <v>13548.5</v>
      </c>
      <c r="F499" s="19">
        <v>13285</v>
      </c>
      <c r="G499" s="19">
        <v>13336</v>
      </c>
      <c r="H499" s="19">
        <v>13009</v>
      </c>
      <c r="I499" s="86">
        <v>66.8</v>
      </c>
      <c r="J499" s="1">
        <v>60</v>
      </c>
      <c r="K499" s="1">
        <v>62</v>
      </c>
      <c r="L499" s="1">
        <v>45</v>
      </c>
      <c r="M499" s="1">
        <v>32</v>
      </c>
      <c r="N499" s="1">
        <v>38</v>
      </c>
      <c r="O499" s="89">
        <f t="shared" si="37"/>
        <v>4.3037354877781642</v>
      </c>
      <c r="P499" s="52">
        <f t="shared" si="38"/>
        <v>4.2697028998398858</v>
      </c>
      <c r="Q499" s="52">
        <f t="shared" si="39"/>
        <v>4.5761523415876297</v>
      </c>
      <c r="R499" s="52">
        <f t="shared" si="40"/>
        <v>3.387278885961611</v>
      </c>
      <c r="S499" s="52">
        <f t="shared" si="41"/>
        <v>2.3995200959808036</v>
      </c>
      <c r="T499" s="52">
        <f t="shared" si="42"/>
        <v>2.9210546544699825</v>
      </c>
    </row>
    <row r="500" spans="1:20" hidden="1">
      <c r="A500" s="1" t="s">
        <v>27</v>
      </c>
      <c r="B500" s="80" t="s">
        <v>850</v>
      </c>
      <c r="C500" s="19">
        <v>64718.6</v>
      </c>
      <c r="D500" s="19">
        <v>61337.5</v>
      </c>
      <c r="E500" s="19">
        <v>60003</v>
      </c>
      <c r="F500" s="19">
        <v>57900.5</v>
      </c>
      <c r="G500" s="19">
        <v>56066.5</v>
      </c>
      <c r="H500" s="19">
        <v>54695</v>
      </c>
      <c r="I500" s="86">
        <v>7.6</v>
      </c>
      <c r="J500" s="1">
        <v>2</v>
      </c>
      <c r="K500" s="1">
        <v>4</v>
      </c>
      <c r="L500" s="1">
        <v>8</v>
      </c>
      <c r="M500" s="1">
        <v>4</v>
      </c>
      <c r="N500" s="1">
        <v>5</v>
      </c>
      <c r="O500" s="89">
        <f t="shared" si="37"/>
        <v>0.11743146483391173</v>
      </c>
      <c r="P500" s="52">
        <f t="shared" si="38"/>
        <v>3.2606480538006931E-2</v>
      </c>
      <c r="Q500" s="52">
        <f t="shared" si="39"/>
        <v>6.6663333499991664E-2</v>
      </c>
      <c r="R500" s="52">
        <f t="shared" si="40"/>
        <v>0.1381680641790658</v>
      </c>
      <c r="S500" s="52">
        <f t="shared" si="41"/>
        <v>7.1343850605976838E-2</v>
      </c>
      <c r="T500" s="52">
        <f t="shared" si="42"/>
        <v>9.1416034372428928E-2</v>
      </c>
    </row>
    <row r="501" spans="1:20" hidden="1">
      <c r="A501" s="1" t="s">
        <v>27</v>
      </c>
      <c r="B501" s="80" t="s">
        <v>851</v>
      </c>
      <c r="C501" s="19">
        <v>86719.5</v>
      </c>
      <c r="D501" s="19">
        <v>82230.5</v>
      </c>
      <c r="E501" s="19">
        <v>81446</v>
      </c>
      <c r="F501" s="19">
        <v>80508.5</v>
      </c>
      <c r="G501" s="19">
        <v>79467</v>
      </c>
      <c r="H501" s="19">
        <v>78157.5</v>
      </c>
      <c r="I501" s="86">
        <v>6.2</v>
      </c>
      <c r="J501" s="1">
        <v>5</v>
      </c>
      <c r="K501" s="1">
        <v>6</v>
      </c>
      <c r="L501" s="1">
        <v>4</v>
      </c>
      <c r="M501" s="1">
        <v>3</v>
      </c>
      <c r="N501" s="1">
        <v>7</v>
      </c>
      <c r="O501" s="89">
        <f t="shared" si="37"/>
        <v>7.1494877161422749E-2</v>
      </c>
      <c r="P501" s="52">
        <f t="shared" si="38"/>
        <v>6.0804689257635547E-2</v>
      </c>
      <c r="Q501" s="52">
        <f t="shared" si="39"/>
        <v>7.3668442894678679E-2</v>
      </c>
      <c r="R501" s="52">
        <f t="shared" si="40"/>
        <v>4.968419483657005E-2</v>
      </c>
      <c r="S501" s="52">
        <f t="shared" si="41"/>
        <v>3.7751519498659819E-2</v>
      </c>
      <c r="T501" s="52">
        <f t="shared" si="42"/>
        <v>8.9562741899369872E-2</v>
      </c>
    </row>
    <row r="502" spans="1:20" hidden="1">
      <c r="A502" s="1" t="s">
        <v>27</v>
      </c>
      <c r="B502" s="80" t="s">
        <v>852</v>
      </c>
      <c r="C502" s="19">
        <v>92180.3</v>
      </c>
      <c r="D502" s="19">
        <v>89042</v>
      </c>
      <c r="E502" s="19">
        <v>88309.5</v>
      </c>
      <c r="F502" s="19">
        <v>87283</v>
      </c>
      <c r="G502" s="19">
        <v>85984.5</v>
      </c>
      <c r="H502" s="19">
        <v>84639.5</v>
      </c>
      <c r="I502" s="86">
        <v>9.6</v>
      </c>
      <c r="J502" s="1">
        <v>9</v>
      </c>
      <c r="K502" s="1">
        <v>4</v>
      </c>
      <c r="L502" s="1">
        <v>8</v>
      </c>
      <c r="M502" s="1">
        <v>10</v>
      </c>
      <c r="N502" s="1">
        <v>6</v>
      </c>
      <c r="O502" s="89">
        <f t="shared" si="37"/>
        <v>0.10414372702193418</v>
      </c>
      <c r="P502" s="52">
        <f t="shared" si="38"/>
        <v>0.10107589676781743</v>
      </c>
      <c r="Q502" s="52">
        <f t="shared" si="39"/>
        <v>4.5295240036462667E-2</v>
      </c>
      <c r="R502" s="52">
        <f t="shared" si="40"/>
        <v>9.1655878006026384E-2</v>
      </c>
      <c r="S502" s="52">
        <f t="shared" si="41"/>
        <v>0.11630003081950817</v>
      </c>
      <c r="T502" s="52">
        <f t="shared" si="42"/>
        <v>7.0888887576131709E-2</v>
      </c>
    </row>
    <row r="503" spans="1:20" hidden="1">
      <c r="A503" s="1" t="s">
        <v>27</v>
      </c>
      <c r="B503" s="80" t="s">
        <v>853</v>
      </c>
      <c r="C503" s="19">
        <v>98830</v>
      </c>
      <c r="D503" s="19">
        <v>94553</v>
      </c>
      <c r="E503" s="19">
        <v>93371.5</v>
      </c>
      <c r="F503" s="19">
        <v>92994</v>
      </c>
      <c r="G503" s="19">
        <v>92680</v>
      </c>
      <c r="H503" s="19">
        <v>91975.5</v>
      </c>
      <c r="I503" s="86">
        <v>21.8</v>
      </c>
      <c r="J503" s="1">
        <v>14</v>
      </c>
      <c r="K503" s="1">
        <v>22</v>
      </c>
      <c r="L503" s="1">
        <v>14</v>
      </c>
      <c r="M503" s="1">
        <v>20</v>
      </c>
      <c r="N503" s="1">
        <v>16</v>
      </c>
      <c r="O503" s="89">
        <f t="shared" si="37"/>
        <v>0.2205807953050693</v>
      </c>
      <c r="P503" s="52">
        <f t="shared" si="38"/>
        <v>0.14806510634247458</v>
      </c>
      <c r="Q503" s="52">
        <f t="shared" si="39"/>
        <v>0.23561793480880139</v>
      </c>
      <c r="R503" s="52">
        <f t="shared" si="40"/>
        <v>0.15054734714067575</v>
      </c>
      <c r="S503" s="52">
        <f t="shared" si="41"/>
        <v>0.21579628830384118</v>
      </c>
      <c r="T503" s="52">
        <f t="shared" si="42"/>
        <v>0.17395936961473435</v>
      </c>
    </row>
    <row r="504" spans="1:20" hidden="1">
      <c r="A504" s="1" t="s">
        <v>27</v>
      </c>
      <c r="B504" s="80" t="s">
        <v>854</v>
      </c>
      <c r="C504" s="19">
        <v>109966.7</v>
      </c>
      <c r="D504" s="19">
        <v>100023.5</v>
      </c>
      <c r="E504" s="19">
        <v>97497.5</v>
      </c>
      <c r="F504" s="19">
        <v>96630.5</v>
      </c>
      <c r="G504" s="19">
        <v>95870</v>
      </c>
      <c r="H504" s="19">
        <v>95754.5</v>
      </c>
      <c r="I504" s="86">
        <v>30.6</v>
      </c>
      <c r="J504" s="1">
        <v>26</v>
      </c>
      <c r="K504" s="1">
        <v>22</v>
      </c>
      <c r="L504" s="1">
        <v>24</v>
      </c>
      <c r="M504" s="1">
        <v>30</v>
      </c>
      <c r="N504" s="1">
        <v>30</v>
      </c>
      <c r="O504" s="89">
        <f t="shared" si="37"/>
        <v>0.278266056906318</v>
      </c>
      <c r="P504" s="52">
        <f t="shared" si="38"/>
        <v>0.2599389143551265</v>
      </c>
      <c r="Q504" s="52">
        <f t="shared" si="39"/>
        <v>0.22564681145670401</v>
      </c>
      <c r="R504" s="52">
        <f t="shared" si="40"/>
        <v>0.24836878625278772</v>
      </c>
      <c r="S504" s="52">
        <f t="shared" si="41"/>
        <v>0.31292375091269425</v>
      </c>
      <c r="T504" s="52">
        <f t="shared" si="42"/>
        <v>0.3133012025544491</v>
      </c>
    </row>
    <row r="505" spans="1:20" hidden="1">
      <c r="A505" s="1" t="s">
        <v>27</v>
      </c>
      <c r="B505" s="80" t="s">
        <v>855</v>
      </c>
      <c r="C505" s="19">
        <v>121631.5</v>
      </c>
      <c r="D505" s="19">
        <v>108007</v>
      </c>
      <c r="E505" s="19">
        <v>102707</v>
      </c>
      <c r="F505" s="19">
        <v>99844</v>
      </c>
      <c r="G505" s="19">
        <v>97439</v>
      </c>
      <c r="H505" s="19">
        <v>96806</v>
      </c>
      <c r="I505" s="86">
        <v>35.6</v>
      </c>
      <c r="J505" s="1">
        <v>26</v>
      </c>
      <c r="K505" s="1">
        <v>44</v>
      </c>
      <c r="L505" s="1">
        <v>44</v>
      </c>
      <c r="M505" s="1">
        <v>39</v>
      </c>
      <c r="N505" s="1">
        <v>29</v>
      </c>
      <c r="O505" s="89">
        <f t="shared" si="37"/>
        <v>0.29268733839507033</v>
      </c>
      <c r="P505" s="52">
        <f t="shared" si="38"/>
        <v>0.24072513818548796</v>
      </c>
      <c r="Q505" s="52">
        <f t="shared" si="39"/>
        <v>0.42840312734282959</v>
      </c>
      <c r="R505" s="52">
        <f t="shared" si="40"/>
        <v>0.44068747245703294</v>
      </c>
      <c r="S505" s="52">
        <f t="shared" si="41"/>
        <v>0.40025041307895198</v>
      </c>
      <c r="T505" s="52">
        <f t="shared" si="42"/>
        <v>0.29956820858211269</v>
      </c>
    </row>
    <row r="506" spans="1:20" hidden="1">
      <c r="A506" s="1" t="s">
        <v>27</v>
      </c>
      <c r="B506" s="80" t="s">
        <v>856</v>
      </c>
      <c r="C506" s="19">
        <v>121765.6</v>
      </c>
      <c r="D506" s="19">
        <v>114345.5</v>
      </c>
      <c r="E506" s="19">
        <v>110596.5</v>
      </c>
      <c r="F506" s="19">
        <v>108772</v>
      </c>
      <c r="G506" s="19">
        <v>106527</v>
      </c>
      <c r="H506" s="19">
        <v>104276.5</v>
      </c>
      <c r="I506" s="86">
        <v>55.4</v>
      </c>
      <c r="J506" s="1">
        <v>39</v>
      </c>
      <c r="K506" s="1">
        <v>46</v>
      </c>
      <c r="L506" s="1">
        <v>57</v>
      </c>
      <c r="M506" s="1">
        <v>47</v>
      </c>
      <c r="N506" s="1">
        <v>46</v>
      </c>
      <c r="O506" s="89">
        <f t="shared" si="37"/>
        <v>0.45497250454972504</v>
      </c>
      <c r="P506" s="52">
        <f t="shared" si="38"/>
        <v>0.34107157693131779</v>
      </c>
      <c r="Q506" s="52">
        <f t="shared" si="39"/>
        <v>0.41592636295000296</v>
      </c>
      <c r="R506" s="52">
        <f t="shared" si="40"/>
        <v>0.52403191997940646</v>
      </c>
      <c r="S506" s="52">
        <f t="shared" si="41"/>
        <v>0.44120269978503107</v>
      </c>
      <c r="T506" s="52">
        <f t="shared" si="42"/>
        <v>0.44113486739581786</v>
      </c>
    </row>
    <row r="507" spans="1:20" hidden="1">
      <c r="A507" s="1" t="s">
        <v>27</v>
      </c>
      <c r="B507" s="80" t="s">
        <v>857</v>
      </c>
      <c r="C507" s="19">
        <v>125811.3</v>
      </c>
      <c r="D507" s="19">
        <v>116921.5</v>
      </c>
      <c r="E507" s="19">
        <v>113897</v>
      </c>
      <c r="F507" s="19">
        <v>112574.5</v>
      </c>
      <c r="G507" s="19">
        <v>111463.5</v>
      </c>
      <c r="H507" s="19">
        <v>110709</v>
      </c>
      <c r="I507" s="86">
        <v>83.4</v>
      </c>
      <c r="J507" s="1">
        <v>68</v>
      </c>
      <c r="K507" s="1">
        <v>81</v>
      </c>
      <c r="L507" s="1">
        <v>75</v>
      </c>
      <c r="M507" s="1">
        <v>84</v>
      </c>
      <c r="N507" s="1">
        <v>94</v>
      </c>
      <c r="O507" s="89">
        <f t="shared" si="37"/>
        <v>0.66289752987211803</v>
      </c>
      <c r="P507" s="52">
        <f t="shared" si="38"/>
        <v>0.58158679113764356</v>
      </c>
      <c r="Q507" s="52">
        <f t="shared" si="39"/>
        <v>0.71116886309560401</v>
      </c>
      <c r="R507" s="52">
        <f t="shared" si="40"/>
        <v>0.66622547735055448</v>
      </c>
      <c r="S507" s="52">
        <f t="shared" si="41"/>
        <v>0.75360992611931255</v>
      </c>
      <c r="T507" s="52">
        <f t="shared" si="42"/>
        <v>0.84907279444308947</v>
      </c>
    </row>
    <row r="508" spans="1:20" hidden="1">
      <c r="A508" s="1" t="s">
        <v>27</v>
      </c>
      <c r="B508" s="80" t="s">
        <v>858</v>
      </c>
      <c r="C508" s="19">
        <v>135752.9</v>
      </c>
      <c r="D508" s="19">
        <v>126742</v>
      </c>
      <c r="E508" s="19">
        <v>122610</v>
      </c>
      <c r="F508" s="19">
        <v>120217.5</v>
      </c>
      <c r="G508" s="19">
        <v>118205.5</v>
      </c>
      <c r="H508" s="19">
        <v>116346</v>
      </c>
      <c r="I508" s="86">
        <v>141.80000000000001</v>
      </c>
      <c r="J508" s="1">
        <v>133</v>
      </c>
      <c r="K508" s="1">
        <v>157</v>
      </c>
      <c r="L508" s="1">
        <v>125</v>
      </c>
      <c r="M508" s="1">
        <v>113</v>
      </c>
      <c r="N508" s="1">
        <v>126</v>
      </c>
      <c r="O508" s="89">
        <f t="shared" si="37"/>
        <v>1.0445449047497328</v>
      </c>
      <c r="P508" s="52">
        <f t="shared" si="38"/>
        <v>1.049375897492544</v>
      </c>
      <c r="Q508" s="52">
        <f t="shared" si="39"/>
        <v>1.2804828317429247</v>
      </c>
      <c r="R508" s="52">
        <f t="shared" si="40"/>
        <v>1.0397820616798719</v>
      </c>
      <c r="S508" s="52">
        <f t="shared" si="41"/>
        <v>0.95596228601884015</v>
      </c>
      <c r="T508" s="52">
        <f t="shared" si="42"/>
        <v>1.0829766386467949</v>
      </c>
    </row>
    <row r="509" spans="1:20" hidden="1">
      <c r="A509" s="1" t="s">
        <v>27</v>
      </c>
      <c r="B509" s="80" t="s">
        <v>859</v>
      </c>
      <c r="C509" s="19">
        <v>142328.1</v>
      </c>
      <c r="D509" s="19">
        <v>135493</v>
      </c>
      <c r="E509" s="19">
        <v>133925.5</v>
      </c>
      <c r="F509" s="19">
        <v>132956.5</v>
      </c>
      <c r="G509" s="19">
        <v>130925.5</v>
      </c>
      <c r="H509" s="19">
        <v>128336</v>
      </c>
      <c r="I509" s="86">
        <v>251.6</v>
      </c>
      <c r="J509" s="1">
        <v>235</v>
      </c>
      <c r="K509" s="1">
        <v>269</v>
      </c>
      <c r="L509" s="1">
        <v>240</v>
      </c>
      <c r="M509" s="1">
        <v>246</v>
      </c>
      <c r="N509" s="1">
        <v>206</v>
      </c>
      <c r="O509" s="89">
        <f t="shared" si="37"/>
        <v>1.7677464955971449</v>
      </c>
      <c r="P509" s="52">
        <f t="shared" si="38"/>
        <v>1.7344069435321383</v>
      </c>
      <c r="Q509" s="52">
        <f t="shared" si="39"/>
        <v>2.0085793967541656</v>
      </c>
      <c r="R509" s="52">
        <f t="shared" si="40"/>
        <v>1.805101668590855</v>
      </c>
      <c r="S509" s="52">
        <f t="shared" si="41"/>
        <v>1.8789311478665347</v>
      </c>
      <c r="T509" s="52">
        <f t="shared" si="42"/>
        <v>1.6051614511906247</v>
      </c>
    </row>
    <row r="510" spans="1:20" hidden="1">
      <c r="A510" s="1" t="s">
        <v>27</v>
      </c>
      <c r="B510" s="80" t="s">
        <v>860</v>
      </c>
      <c r="C510" s="19">
        <v>145951.4</v>
      </c>
      <c r="D510" s="19">
        <v>142408</v>
      </c>
      <c r="E510" s="19">
        <v>140210.5</v>
      </c>
      <c r="F510" s="19">
        <v>139360.5</v>
      </c>
      <c r="G510" s="19">
        <v>137828.5</v>
      </c>
      <c r="H510" s="19">
        <v>135940.5</v>
      </c>
      <c r="I510" s="86">
        <v>394.2</v>
      </c>
      <c r="J510" s="1">
        <v>411</v>
      </c>
      <c r="K510" s="1">
        <v>445</v>
      </c>
      <c r="L510" s="1">
        <v>418</v>
      </c>
      <c r="M510" s="1">
        <v>400</v>
      </c>
      <c r="N510" s="1">
        <v>357</v>
      </c>
      <c r="O510" s="89">
        <f t="shared" si="37"/>
        <v>2.700899066401556</v>
      </c>
      <c r="P510" s="52">
        <f t="shared" si="38"/>
        <v>2.8860738160777486</v>
      </c>
      <c r="Q510" s="52">
        <f t="shared" si="39"/>
        <v>3.1737993944818683</v>
      </c>
      <c r="R510" s="52">
        <f t="shared" si="40"/>
        <v>2.9994151857951143</v>
      </c>
      <c r="S510" s="52">
        <f t="shared" si="41"/>
        <v>2.902157391250721</v>
      </c>
      <c r="T510" s="52">
        <f t="shared" si="42"/>
        <v>2.6261489401613209</v>
      </c>
    </row>
    <row r="511" spans="1:20" hidden="1">
      <c r="A511" s="1" t="s">
        <v>27</v>
      </c>
      <c r="B511" s="80" t="s">
        <v>861</v>
      </c>
      <c r="C511" s="19">
        <v>136281.60000000001</v>
      </c>
      <c r="D511" s="19">
        <v>141677</v>
      </c>
      <c r="E511" s="19">
        <v>142021</v>
      </c>
      <c r="F511" s="19">
        <v>143236</v>
      </c>
      <c r="G511" s="19">
        <v>143463</v>
      </c>
      <c r="H511" s="19">
        <v>142531</v>
      </c>
      <c r="I511" s="86">
        <v>576.6</v>
      </c>
      <c r="J511" s="1">
        <v>596</v>
      </c>
      <c r="K511" s="1">
        <v>662</v>
      </c>
      <c r="L511" s="1">
        <v>636</v>
      </c>
      <c r="M511" s="1">
        <v>609</v>
      </c>
      <c r="N511" s="1">
        <v>548</v>
      </c>
      <c r="O511" s="89">
        <f t="shared" ref="O511:O567" si="43">+I511/C511*1000</f>
        <v>4.2309453367145675</v>
      </c>
      <c r="P511" s="52">
        <f t="shared" ref="P511:P567" si="44">+J511/D511*1000</f>
        <v>4.2067519780910096</v>
      </c>
      <c r="Q511" s="52">
        <f t="shared" ref="Q511:Q567" si="45">+K511/E511*1000</f>
        <v>4.6612824863928575</v>
      </c>
      <c r="R511" s="52">
        <f t="shared" ref="R511:R567" si="46">+L511/F511*1000</f>
        <v>4.4402245245608647</v>
      </c>
      <c r="S511" s="52">
        <f t="shared" ref="S511:S567" si="47">+M511/G511*1000</f>
        <v>4.2449969678593087</v>
      </c>
      <c r="T511" s="52">
        <f t="shared" ref="T511:T567" si="48">+N511/H511*1000</f>
        <v>3.8447776273231788</v>
      </c>
    </row>
    <row r="512" spans="1:20" hidden="1">
      <c r="A512" s="1" t="s">
        <v>27</v>
      </c>
      <c r="B512" s="80" t="s">
        <v>862</v>
      </c>
      <c r="C512" s="19">
        <v>122800.6</v>
      </c>
      <c r="D512" s="19">
        <v>127773</v>
      </c>
      <c r="E512" s="19">
        <v>129895.5</v>
      </c>
      <c r="F512" s="19">
        <v>132667</v>
      </c>
      <c r="G512" s="19">
        <v>135308</v>
      </c>
      <c r="H512" s="19">
        <v>137913.5</v>
      </c>
      <c r="I512" s="86">
        <v>823.8</v>
      </c>
      <c r="J512" s="1">
        <v>879</v>
      </c>
      <c r="K512" s="1">
        <v>960</v>
      </c>
      <c r="L512" s="1">
        <v>922</v>
      </c>
      <c r="M512" s="1">
        <v>856</v>
      </c>
      <c r="N512" s="1">
        <v>850</v>
      </c>
      <c r="O512" s="89">
        <f t="shared" si="43"/>
        <v>6.7084362779986417</v>
      </c>
      <c r="P512" s="52">
        <f t="shared" si="44"/>
        <v>6.8793876640604825</v>
      </c>
      <c r="Q512" s="52">
        <f t="shared" si="45"/>
        <v>7.3905562548356185</v>
      </c>
      <c r="R512" s="52">
        <f t="shared" si="46"/>
        <v>6.9497312820822055</v>
      </c>
      <c r="S512" s="52">
        <f t="shared" si="47"/>
        <v>6.3263073875897948</v>
      </c>
      <c r="T512" s="52">
        <f t="shared" si="48"/>
        <v>6.1632835074158807</v>
      </c>
    </row>
    <row r="513" spans="1:20" hidden="1">
      <c r="A513" s="1" t="s">
        <v>27</v>
      </c>
      <c r="B513" s="80" t="s">
        <v>863</v>
      </c>
      <c r="C513" s="19">
        <v>113728.8</v>
      </c>
      <c r="D513" s="19">
        <v>114309</v>
      </c>
      <c r="E513" s="19">
        <v>115748</v>
      </c>
      <c r="F513" s="19">
        <v>118320</v>
      </c>
      <c r="G513" s="19">
        <v>120569</v>
      </c>
      <c r="H513" s="19">
        <v>121873</v>
      </c>
      <c r="I513" s="86">
        <v>1220.4000000000001</v>
      </c>
      <c r="J513" s="1">
        <v>1255</v>
      </c>
      <c r="K513" s="1">
        <v>1349</v>
      </c>
      <c r="L513" s="1">
        <v>1313</v>
      </c>
      <c r="M513" s="1">
        <v>1298</v>
      </c>
      <c r="N513" s="1">
        <v>1261</v>
      </c>
      <c r="O513" s="89">
        <f t="shared" si="43"/>
        <v>10.730791145250809</v>
      </c>
      <c r="P513" s="52">
        <f t="shared" si="44"/>
        <v>10.979013026095934</v>
      </c>
      <c r="Q513" s="52">
        <f t="shared" si="45"/>
        <v>11.654629021667761</v>
      </c>
      <c r="R513" s="52">
        <f t="shared" si="46"/>
        <v>11.097025016903313</v>
      </c>
      <c r="S513" s="52">
        <f t="shared" si="47"/>
        <v>10.765619686652457</v>
      </c>
      <c r="T513" s="52">
        <f t="shared" si="48"/>
        <v>10.346836460906024</v>
      </c>
    </row>
    <row r="514" spans="1:20" hidden="1">
      <c r="A514" s="1" t="s">
        <v>27</v>
      </c>
      <c r="B514" s="80" t="s">
        <v>864</v>
      </c>
      <c r="C514" s="19">
        <v>88862.1</v>
      </c>
      <c r="D514" s="19">
        <v>104414.5</v>
      </c>
      <c r="E514" s="19">
        <v>107677.5</v>
      </c>
      <c r="F514" s="19">
        <v>107329.5</v>
      </c>
      <c r="G514" s="19">
        <v>106366</v>
      </c>
      <c r="H514" s="19">
        <v>106437</v>
      </c>
      <c r="I514" s="86">
        <v>1589.2</v>
      </c>
      <c r="J514" s="1">
        <v>1874</v>
      </c>
      <c r="K514" s="1">
        <v>2038</v>
      </c>
      <c r="L514" s="1">
        <v>2008</v>
      </c>
      <c r="M514" s="1">
        <v>1848</v>
      </c>
      <c r="N514" s="1">
        <v>1731</v>
      </c>
      <c r="O514" s="89">
        <f t="shared" si="43"/>
        <v>17.8838897572756</v>
      </c>
      <c r="P514" s="52">
        <f t="shared" si="44"/>
        <v>17.947698834931931</v>
      </c>
      <c r="Q514" s="52">
        <f t="shared" si="45"/>
        <v>18.926888161407906</v>
      </c>
      <c r="R514" s="52">
        <f t="shared" si="46"/>
        <v>18.708742703543759</v>
      </c>
      <c r="S514" s="52">
        <f t="shared" si="47"/>
        <v>17.373972886072615</v>
      </c>
      <c r="T514" s="52">
        <f t="shared" si="48"/>
        <v>16.263141576707348</v>
      </c>
    </row>
    <row r="515" spans="1:20" hidden="1">
      <c r="A515" s="1" t="s">
        <v>27</v>
      </c>
      <c r="B515" s="80" t="s">
        <v>865</v>
      </c>
      <c r="C515" s="19">
        <v>78114</v>
      </c>
      <c r="D515" s="19">
        <v>72531</v>
      </c>
      <c r="E515" s="19">
        <v>73140.5</v>
      </c>
      <c r="F515" s="19">
        <v>77376</v>
      </c>
      <c r="G515" s="19">
        <v>82627</v>
      </c>
      <c r="H515" s="19">
        <v>87851</v>
      </c>
      <c r="I515" s="86">
        <v>2438</v>
      </c>
      <c r="J515" s="1">
        <v>2299</v>
      </c>
      <c r="K515" s="1">
        <v>2567</v>
      </c>
      <c r="L515" s="1">
        <v>2485</v>
      </c>
      <c r="M515" s="1">
        <v>2471</v>
      </c>
      <c r="N515" s="1">
        <v>2500</v>
      </c>
      <c r="O515" s="89">
        <f t="shared" si="43"/>
        <v>31.210794479862763</v>
      </c>
      <c r="P515" s="52">
        <f t="shared" si="44"/>
        <v>31.696791716645293</v>
      </c>
      <c r="Q515" s="52">
        <f t="shared" si="45"/>
        <v>35.096834175320105</v>
      </c>
      <c r="R515" s="52">
        <f t="shared" si="46"/>
        <v>32.115901571546736</v>
      </c>
      <c r="S515" s="52">
        <f t="shared" si="47"/>
        <v>29.905478838636281</v>
      </c>
      <c r="T515" s="52">
        <f t="shared" si="48"/>
        <v>28.45727424844339</v>
      </c>
    </row>
    <row r="516" spans="1:20" hidden="1">
      <c r="A516" s="1" t="s">
        <v>27</v>
      </c>
      <c r="B516" s="80" t="s">
        <v>866</v>
      </c>
      <c r="C516" s="19">
        <v>64714.7</v>
      </c>
      <c r="D516" s="19">
        <v>64769.5</v>
      </c>
      <c r="E516" s="19">
        <v>64188</v>
      </c>
      <c r="F516" s="19">
        <v>62695.5</v>
      </c>
      <c r="G516" s="19">
        <v>61327.5</v>
      </c>
      <c r="H516" s="19">
        <v>59783</v>
      </c>
      <c r="I516" s="86">
        <v>3746.8</v>
      </c>
      <c r="J516" s="1">
        <v>3698</v>
      </c>
      <c r="K516" s="1">
        <v>3775</v>
      </c>
      <c r="L516" s="1">
        <v>3706</v>
      </c>
      <c r="M516" s="1">
        <v>3529</v>
      </c>
      <c r="N516" s="1">
        <v>3153</v>
      </c>
      <c r="O516" s="89">
        <f t="shared" si="43"/>
        <v>57.897201099595613</v>
      </c>
      <c r="P516" s="52">
        <f t="shared" si="44"/>
        <v>57.094774546661625</v>
      </c>
      <c r="Q516" s="52">
        <f t="shared" si="45"/>
        <v>58.811615878357323</v>
      </c>
      <c r="R516" s="52">
        <f t="shared" si="46"/>
        <v>59.111100477705733</v>
      </c>
      <c r="S516" s="52">
        <f t="shared" si="47"/>
        <v>57.543516367045775</v>
      </c>
      <c r="T516" s="52">
        <f t="shared" si="48"/>
        <v>52.740745696937253</v>
      </c>
    </row>
    <row r="517" spans="1:20" hidden="1">
      <c r="A517" s="1" t="s">
        <v>27</v>
      </c>
      <c r="B517" s="80" t="s">
        <v>867</v>
      </c>
      <c r="C517" s="19">
        <v>40743.9</v>
      </c>
      <c r="D517" s="19">
        <v>43226</v>
      </c>
      <c r="E517" s="19">
        <v>43088.5</v>
      </c>
      <c r="F517" s="19">
        <v>42656</v>
      </c>
      <c r="G517" s="19">
        <v>42311</v>
      </c>
      <c r="H517" s="19">
        <v>42631.5</v>
      </c>
      <c r="I517" s="86">
        <v>4386.6000000000004</v>
      </c>
      <c r="J517" s="1">
        <v>4702</v>
      </c>
      <c r="K517" s="1">
        <v>5025</v>
      </c>
      <c r="L517" s="1">
        <v>4928</v>
      </c>
      <c r="M517" s="1">
        <v>4465</v>
      </c>
      <c r="N517" s="1">
        <v>4263</v>
      </c>
      <c r="O517" s="89">
        <f t="shared" si="43"/>
        <v>107.66274215281305</v>
      </c>
      <c r="P517" s="52">
        <f t="shared" si="44"/>
        <v>108.77712487854532</v>
      </c>
      <c r="Q517" s="52">
        <f t="shared" si="45"/>
        <v>116.62044396996879</v>
      </c>
      <c r="R517" s="52">
        <f t="shared" si="46"/>
        <v>115.52888222055515</v>
      </c>
      <c r="S517" s="52">
        <f t="shared" si="47"/>
        <v>105.52811325659994</v>
      </c>
      <c r="T517" s="52">
        <f t="shared" si="48"/>
        <v>99.996481474965691</v>
      </c>
    </row>
    <row r="518" spans="1:20" hidden="1">
      <c r="A518" s="1" t="s">
        <v>27</v>
      </c>
      <c r="B518" s="80" t="s">
        <v>868</v>
      </c>
      <c r="C518" s="19">
        <v>16832.3</v>
      </c>
      <c r="D518" s="19">
        <v>18325</v>
      </c>
      <c r="E518" s="19">
        <v>18842.5</v>
      </c>
      <c r="F518" s="19">
        <v>19044</v>
      </c>
      <c r="G518" s="19">
        <v>19379</v>
      </c>
      <c r="H518" s="19">
        <v>19973</v>
      </c>
      <c r="I518" s="86">
        <v>3277.2</v>
      </c>
      <c r="J518" s="1">
        <v>3402</v>
      </c>
      <c r="K518" s="1">
        <v>3791</v>
      </c>
      <c r="L518" s="1">
        <v>3969</v>
      </c>
      <c r="M518" s="1">
        <v>3735</v>
      </c>
      <c r="N518" s="1">
        <v>3659</v>
      </c>
      <c r="O518" s="89">
        <f t="shared" si="43"/>
        <v>194.6971002180332</v>
      </c>
      <c r="P518" s="52">
        <f t="shared" si="44"/>
        <v>185.64802182810368</v>
      </c>
      <c r="Q518" s="52">
        <f t="shared" si="45"/>
        <v>201.194109061961</v>
      </c>
      <c r="R518" s="52">
        <f t="shared" si="46"/>
        <v>208.41209829867674</v>
      </c>
      <c r="S518" s="52">
        <f t="shared" si="47"/>
        <v>192.73440321998041</v>
      </c>
      <c r="T518" s="52">
        <f t="shared" si="48"/>
        <v>183.1973163771091</v>
      </c>
    </row>
    <row r="519" spans="1:20" hidden="1">
      <c r="A519" s="1" t="s">
        <v>27</v>
      </c>
      <c r="B519" s="80" t="s">
        <v>869</v>
      </c>
      <c r="C519" s="19">
        <v>3717.3</v>
      </c>
      <c r="D519" s="19">
        <v>4665.5</v>
      </c>
      <c r="E519" s="19">
        <v>4713</v>
      </c>
      <c r="F519" s="19">
        <v>4729</v>
      </c>
      <c r="G519" s="19">
        <v>4750</v>
      </c>
      <c r="H519" s="19">
        <v>4956</v>
      </c>
      <c r="I519" s="86">
        <v>1131.8</v>
      </c>
      <c r="J519" s="1">
        <v>1398</v>
      </c>
      <c r="K519" s="1">
        <v>1541</v>
      </c>
      <c r="L519" s="1">
        <v>1633</v>
      </c>
      <c r="M519" s="1">
        <v>1493</v>
      </c>
      <c r="N519" s="1">
        <v>1430</v>
      </c>
      <c r="O519" s="89">
        <f t="shared" si="43"/>
        <v>304.46829688214558</v>
      </c>
      <c r="P519" s="52">
        <f t="shared" si="44"/>
        <v>299.64634015646766</v>
      </c>
      <c r="Q519" s="52">
        <f t="shared" si="45"/>
        <v>326.96796095904944</v>
      </c>
      <c r="R519" s="52">
        <f t="shared" si="46"/>
        <v>345.3161344893212</v>
      </c>
      <c r="S519" s="52">
        <f t="shared" si="47"/>
        <v>314.31578947368422</v>
      </c>
      <c r="T519" s="52">
        <f t="shared" si="48"/>
        <v>288.53914447134787</v>
      </c>
    </row>
    <row r="520" spans="1:20" hidden="1">
      <c r="A520" s="1" t="s">
        <v>27</v>
      </c>
      <c r="B520" s="80" t="s">
        <v>870</v>
      </c>
      <c r="C520" s="19">
        <v>503.7</v>
      </c>
      <c r="D520" s="19">
        <v>509</v>
      </c>
      <c r="E520" s="19">
        <v>590.5</v>
      </c>
      <c r="F520" s="19">
        <v>652.5</v>
      </c>
      <c r="G520" s="19">
        <v>695.5</v>
      </c>
      <c r="H520" s="19">
        <v>763.5</v>
      </c>
      <c r="I520" s="86">
        <v>222</v>
      </c>
      <c r="J520" s="1">
        <v>200</v>
      </c>
      <c r="K520" s="1">
        <v>241</v>
      </c>
      <c r="L520" s="1">
        <v>240</v>
      </c>
      <c r="M520" s="1">
        <v>250</v>
      </c>
      <c r="N520" s="1">
        <v>276</v>
      </c>
      <c r="O520" s="89">
        <f t="shared" si="43"/>
        <v>440.73853484216795</v>
      </c>
      <c r="P520" s="52">
        <f t="shared" si="44"/>
        <v>392.92730844793709</v>
      </c>
      <c r="Q520" s="52">
        <f t="shared" si="45"/>
        <v>408.12870448772225</v>
      </c>
      <c r="R520" s="52">
        <f t="shared" si="46"/>
        <v>367.81609195402297</v>
      </c>
      <c r="S520" s="52">
        <f t="shared" si="47"/>
        <v>359.45363048166786</v>
      </c>
      <c r="T520" s="52">
        <f t="shared" si="48"/>
        <v>361.49312377210219</v>
      </c>
    </row>
    <row r="521" spans="1:20" hidden="1">
      <c r="A521" s="28" t="s">
        <v>27</v>
      </c>
      <c r="B521" s="81" t="s">
        <v>871</v>
      </c>
      <c r="C521" s="82">
        <v>1927476.3</v>
      </c>
      <c r="D521" s="82">
        <v>1877355.5</v>
      </c>
      <c r="E521" s="82">
        <v>1858027.5</v>
      </c>
      <c r="F521" s="82">
        <v>1851032</v>
      </c>
      <c r="G521" s="82">
        <v>1842589</v>
      </c>
      <c r="H521" s="82">
        <v>1835357.5</v>
      </c>
      <c r="I521" s="87">
        <v>20517</v>
      </c>
      <c r="J521" s="28">
        <v>21331</v>
      </c>
      <c r="K521" s="28">
        <v>23111</v>
      </c>
      <c r="L521" s="28">
        <v>22902</v>
      </c>
      <c r="M521" s="28">
        <v>21582</v>
      </c>
      <c r="N521" s="28">
        <v>20631</v>
      </c>
      <c r="O521" s="90">
        <f t="shared" si="43"/>
        <v>10.644488858306584</v>
      </c>
      <c r="P521" s="91">
        <f t="shared" si="44"/>
        <v>11.362259305709548</v>
      </c>
      <c r="Q521" s="91">
        <f t="shared" si="45"/>
        <v>12.438459602992959</v>
      </c>
      <c r="R521" s="91">
        <f t="shared" si="46"/>
        <v>12.372557578691238</v>
      </c>
      <c r="S521" s="91">
        <f t="shared" si="47"/>
        <v>11.71286705825336</v>
      </c>
      <c r="T521" s="91">
        <f t="shared" si="48"/>
        <v>11.240861793955673</v>
      </c>
    </row>
    <row r="522" spans="1:20" hidden="1">
      <c r="A522" s="1" t="s">
        <v>28</v>
      </c>
      <c r="B522" s="80" t="s">
        <v>849</v>
      </c>
      <c r="C522" s="19">
        <v>41045.300000000003</v>
      </c>
      <c r="D522" s="19">
        <v>37535</v>
      </c>
      <c r="E522" s="19">
        <v>37264</v>
      </c>
      <c r="F522" s="19">
        <v>36929.5</v>
      </c>
      <c r="G522" s="19">
        <v>36070</v>
      </c>
      <c r="H522" s="19">
        <v>34584.5</v>
      </c>
      <c r="I522" s="86">
        <v>174.4</v>
      </c>
      <c r="J522" s="1">
        <v>134</v>
      </c>
      <c r="K522" s="1">
        <v>144</v>
      </c>
      <c r="L522" s="1">
        <v>94</v>
      </c>
      <c r="M522" s="1">
        <v>121</v>
      </c>
      <c r="N522" s="1">
        <v>107</v>
      </c>
      <c r="O522" s="89">
        <f t="shared" si="43"/>
        <v>4.2489639495874068</v>
      </c>
      <c r="P522" s="52">
        <f t="shared" si="44"/>
        <v>3.5700013320900492</v>
      </c>
      <c r="Q522" s="52">
        <f t="shared" si="45"/>
        <v>3.8643194504079004</v>
      </c>
      <c r="R522" s="52">
        <f t="shared" si="46"/>
        <v>2.5453905414370626</v>
      </c>
      <c r="S522" s="52">
        <f t="shared" si="47"/>
        <v>3.3545883005267534</v>
      </c>
      <c r="T522" s="52">
        <f t="shared" si="48"/>
        <v>3.0938715320447021</v>
      </c>
    </row>
    <row r="523" spans="1:20" hidden="1">
      <c r="A523" s="1" t="s">
        <v>28</v>
      </c>
      <c r="B523" s="80" t="s">
        <v>850</v>
      </c>
      <c r="C523" s="19">
        <v>172152.6</v>
      </c>
      <c r="D523" s="19">
        <v>162200</v>
      </c>
      <c r="E523" s="19">
        <v>160101</v>
      </c>
      <c r="F523" s="19">
        <v>156477.5</v>
      </c>
      <c r="G523" s="19">
        <v>153207</v>
      </c>
      <c r="H523" s="19">
        <v>149903.5</v>
      </c>
      <c r="I523" s="86">
        <v>25.2</v>
      </c>
      <c r="J523" s="1">
        <v>13</v>
      </c>
      <c r="K523" s="1">
        <v>24</v>
      </c>
      <c r="L523" s="1">
        <v>13</v>
      </c>
      <c r="M523" s="1">
        <v>25</v>
      </c>
      <c r="N523" s="1">
        <v>18</v>
      </c>
      <c r="O523" s="89">
        <f t="shared" si="43"/>
        <v>0.1463817566507854</v>
      </c>
      <c r="P523" s="52">
        <f t="shared" si="44"/>
        <v>8.0147965474722568E-2</v>
      </c>
      <c r="Q523" s="52">
        <f t="shared" si="45"/>
        <v>0.14990537223377742</v>
      </c>
      <c r="R523" s="52">
        <f t="shared" si="46"/>
        <v>8.3079036922241223E-2</v>
      </c>
      <c r="S523" s="52">
        <f t="shared" si="47"/>
        <v>0.1631779226797731</v>
      </c>
      <c r="T523" s="52">
        <f t="shared" si="48"/>
        <v>0.12007724969730527</v>
      </c>
    </row>
    <row r="524" spans="1:20" hidden="1">
      <c r="A524" s="1" t="s">
        <v>28</v>
      </c>
      <c r="B524" s="80" t="s">
        <v>851</v>
      </c>
      <c r="C524" s="19">
        <v>233425.5</v>
      </c>
      <c r="D524" s="19">
        <v>220460.5</v>
      </c>
      <c r="E524" s="19">
        <v>218390.5</v>
      </c>
      <c r="F524" s="19">
        <v>214805</v>
      </c>
      <c r="G524" s="19">
        <v>211898</v>
      </c>
      <c r="H524" s="19">
        <v>208445.5</v>
      </c>
      <c r="I524" s="86">
        <v>19.399999999999999</v>
      </c>
      <c r="J524" s="1">
        <v>18</v>
      </c>
      <c r="K524" s="1">
        <v>16</v>
      </c>
      <c r="L524" s="1">
        <v>16</v>
      </c>
      <c r="M524" s="1">
        <v>20</v>
      </c>
      <c r="N524" s="1">
        <v>15</v>
      </c>
      <c r="O524" s="89">
        <f t="shared" si="43"/>
        <v>8.3110028681527934E-2</v>
      </c>
      <c r="P524" s="52">
        <f t="shared" si="44"/>
        <v>8.1647279217819058E-2</v>
      </c>
      <c r="Q524" s="52">
        <f t="shared" si="45"/>
        <v>7.3263260077704853E-2</v>
      </c>
      <c r="R524" s="52">
        <f t="shared" si="46"/>
        <v>7.44861618677405E-2</v>
      </c>
      <c r="S524" s="52">
        <f t="shared" si="47"/>
        <v>9.4385034308959975E-2</v>
      </c>
      <c r="T524" s="52">
        <f t="shared" si="48"/>
        <v>7.1961256059737438E-2</v>
      </c>
    </row>
    <row r="525" spans="1:20" hidden="1">
      <c r="A525" s="1" t="s">
        <v>28</v>
      </c>
      <c r="B525" s="80" t="s">
        <v>852</v>
      </c>
      <c r="C525" s="19">
        <v>249917.7</v>
      </c>
      <c r="D525" s="19">
        <v>241404.5</v>
      </c>
      <c r="E525" s="19">
        <v>239911.5</v>
      </c>
      <c r="F525" s="19">
        <v>236928</v>
      </c>
      <c r="G525" s="19">
        <v>232679.5</v>
      </c>
      <c r="H525" s="19">
        <v>228077</v>
      </c>
      <c r="I525" s="86">
        <v>22.4</v>
      </c>
      <c r="J525" s="1">
        <v>21</v>
      </c>
      <c r="K525" s="1">
        <v>23</v>
      </c>
      <c r="L525" s="1">
        <v>27</v>
      </c>
      <c r="M525" s="1">
        <v>22</v>
      </c>
      <c r="N525" s="1">
        <v>9</v>
      </c>
      <c r="O525" s="89">
        <f t="shared" si="43"/>
        <v>8.962950603338618E-2</v>
      </c>
      <c r="P525" s="52">
        <f t="shared" si="44"/>
        <v>8.6990921875938515E-2</v>
      </c>
      <c r="Q525" s="52">
        <f t="shared" si="45"/>
        <v>9.5868684910894217E-2</v>
      </c>
      <c r="R525" s="52">
        <f t="shared" si="46"/>
        <v>0.11395867098865478</v>
      </c>
      <c r="S525" s="52">
        <f t="shared" si="47"/>
        <v>9.4550658738737192E-2</v>
      </c>
      <c r="T525" s="52">
        <f t="shared" si="48"/>
        <v>3.9460357686220006E-2</v>
      </c>
    </row>
    <row r="526" spans="1:20" hidden="1">
      <c r="A526" s="1" t="s">
        <v>28</v>
      </c>
      <c r="B526" s="80" t="s">
        <v>853</v>
      </c>
      <c r="C526" s="19">
        <v>266424.8</v>
      </c>
      <c r="D526" s="19">
        <v>256558.5</v>
      </c>
      <c r="E526" s="19">
        <v>253952</v>
      </c>
      <c r="F526" s="19">
        <v>253212</v>
      </c>
      <c r="G526" s="19">
        <v>253100</v>
      </c>
      <c r="H526" s="19">
        <v>251084</v>
      </c>
      <c r="I526" s="86">
        <v>64.400000000000006</v>
      </c>
      <c r="J526" s="1">
        <v>50</v>
      </c>
      <c r="K526" s="1">
        <v>54</v>
      </c>
      <c r="L526" s="1">
        <v>57</v>
      </c>
      <c r="M526" s="1">
        <v>33</v>
      </c>
      <c r="N526" s="1">
        <v>61</v>
      </c>
      <c r="O526" s="89">
        <f t="shared" si="43"/>
        <v>0.24171923935009057</v>
      </c>
      <c r="P526" s="52">
        <f t="shared" si="44"/>
        <v>0.19488732589253524</v>
      </c>
      <c r="Q526" s="52">
        <f t="shared" si="45"/>
        <v>0.21263860887096775</v>
      </c>
      <c r="R526" s="52">
        <f t="shared" si="46"/>
        <v>0.22510781479550732</v>
      </c>
      <c r="S526" s="52">
        <f t="shared" si="47"/>
        <v>0.1303832477281707</v>
      </c>
      <c r="T526" s="52">
        <f t="shared" si="48"/>
        <v>0.24294658361345206</v>
      </c>
    </row>
    <row r="527" spans="1:20" hidden="1">
      <c r="A527" s="1" t="s">
        <v>28</v>
      </c>
      <c r="B527" s="80" t="s">
        <v>854</v>
      </c>
      <c r="C527" s="19">
        <v>288503.90000000002</v>
      </c>
      <c r="D527" s="19">
        <v>265926</v>
      </c>
      <c r="E527" s="19">
        <v>260344</v>
      </c>
      <c r="F527" s="19">
        <v>259038.5</v>
      </c>
      <c r="G527" s="19">
        <v>257902.5</v>
      </c>
      <c r="H527" s="19">
        <v>258123.5</v>
      </c>
      <c r="I527" s="86">
        <v>82.4</v>
      </c>
      <c r="J527" s="1">
        <v>66</v>
      </c>
      <c r="K527" s="1">
        <v>70</v>
      </c>
      <c r="L527" s="1">
        <v>69</v>
      </c>
      <c r="M527" s="1">
        <v>81</v>
      </c>
      <c r="N527" s="1">
        <v>84</v>
      </c>
      <c r="O527" s="89">
        <f t="shared" si="43"/>
        <v>0.28561139034862271</v>
      </c>
      <c r="P527" s="52">
        <f t="shared" si="44"/>
        <v>0.24818934590826022</v>
      </c>
      <c r="Q527" s="52">
        <f t="shared" si="45"/>
        <v>0.2688750268875027</v>
      </c>
      <c r="R527" s="52">
        <f t="shared" si="46"/>
        <v>0.26636967091764352</v>
      </c>
      <c r="S527" s="52">
        <f t="shared" si="47"/>
        <v>0.31407217843952656</v>
      </c>
      <c r="T527" s="52">
        <f t="shared" si="48"/>
        <v>0.32542561990675006</v>
      </c>
    </row>
    <row r="528" spans="1:20" hidden="1">
      <c r="A528" s="1" t="s">
        <v>28</v>
      </c>
      <c r="B528" s="80" t="s">
        <v>855</v>
      </c>
      <c r="C528" s="19">
        <v>305255.7</v>
      </c>
      <c r="D528" s="19">
        <v>279915.5</v>
      </c>
      <c r="E528" s="19">
        <v>269004</v>
      </c>
      <c r="F528" s="19">
        <v>263098</v>
      </c>
      <c r="G528" s="19">
        <v>257154</v>
      </c>
      <c r="H528" s="19">
        <v>255468</v>
      </c>
      <c r="I528" s="86">
        <v>104.4</v>
      </c>
      <c r="J528" s="1">
        <v>117</v>
      </c>
      <c r="K528" s="1">
        <v>86</v>
      </c>
      <c r="L528" s="1">
        <v>79</v>
      </c>
      <c r="M528" s="1">
        <v>86</v>
      </c>
      <c r="N528" s="1">
        <v>86</v>
      </c>
      <c r="O528" s="89">
        <f t="shared" si="43"/>
        <v>0.34200835561792953</v>
      </c>
      <c r="P528" s="52">
        <f t="shared" si="44"/>
        <v>0.41798328424113707</v>
      </c>
      <c r="Q528" s="52">
        <f t="shared" si="45"/>
        <v>0.31969784835913223</v>
      </c>
      <c r="R528" s="52">
        <f t="shared" si="46"/>
        <v>0.30026834107442851</v>
      </c>
      <c r="S528" s="52">
        <f t="shared" si="47"/>
        <v>0.33442995247983698</v>
      </c>
      <c r="T528" s="52">
        <f t="shared" si="48"/>
        <v>0.33663707391923842</v>
      </c>
    </row>
    <row r="529" spans="1:20" hidden="1">
      <c r="A529" s="1" t="s">
        <v>28</v>
      </c>
      <c r="B529" s="80" t="s">
        <v>856</v>
      </c>
      <c r="C529" s="19">
        <v>300733.8</v>
      </c>
      <c r="D529" s="19">
        <v>285177</v>
      </c>
      <c r="E529" s="19">
        <v>280821.5</v>
      </c>
      <c r="F529" s="19">
        <v>280478.5</v>
      </c>
      <c r="G529" s="19">
        <v>277451.5</v>
      </c>
      <c r="H529" s="19">
        <v>272702.5</v>
      </c>
      <c r="I529" s="86">
        <v>129.6</v>
      </c>
      <c r="J529" s="1">
        <v>113</v>
      </c>
      <c r="K529" s="1">
        <v>134</v>
      </c>
      <c r="L529" s="1">
        <v>138</v>
      </c>
      <c r="M529" s="1">
        <v>111</v>
      </c>
      <c r="N529" s="1">
        <v>128</v>
      </c>
      <c r="O529" s="89">
        <f t="shared" si="43"/>
        <v>0.43094590631315799</v>
      </c>
      <c r="P529" s="52">
        <f t="shared" si="44"/>
        <v>0.3962451389838591</v>
      </c>
      <c r="Q529" s="52">
        <f t="shared" si="45"/>
        <v>0.47717144164531561</v>
      </c>
      <c r="R529" s="52">
        <f t="shared" si="46"/>
        <v>0.49201632210668556</v>
      </c>
      <c r="S529" s="52">
        <f t="shared" si="47"/>
        <v>0.40006992213053455</v>
      </c>
      <c r="T529" s="52">
        <f t="shared" si="48"/>
        <v>0.46937596831712214</v>
      </c>
    </row>
    <row r="530" spans="1:20" hidden="1">
      <c r="A530" s="1" t="s">
        <v>28</v>
      </c>
      <c r="B530" s="80" t="s">
        <v>857</v>
      </c>
      <c r="C530" s="19">
        <v>319572.2</v>
      </c>
      <c r="D530" s="19">
        <v>295299.5</v>
      </c>
      <c r="E530" s="19">
        <v>289548.5</v>
      </c>
      <c r="F530" s="19">
        <v>286598</v>
      </c>
      <c r="G530" s="19">
        <v>284338</v>
      </c>
      <c r="H530" s="19">
        <v>282709</v>
      </c>
      <c r="I530" s="86">
        <v>191.4</v>
      </c>
      <c r="J530" s="1">
        <v>165</v>
      </c>
      <c r="K530" s="1">
        <v>202</v>
      </c>
      <c r="L530" s="1">
        <v>198</v>
      </c>
      <c r="M530" s="1">
        <v>188</v>
      </c>
      <c r="N530" s="1">
        <v>167</v>
      </c>
      <c r="O530" s="89">
        <f t="shared" si="43"/>
        <v>0.59892568878018804</v>
      </c>
      <c r="P530" s="52">
        <f t="shared" si="44"/>
        <v>0.55875475576490985</v>
      </c>
      <c r="Q530" s="52">
        <f t="shared" si="45"/>
        <v>0.6976378741385294</v>
      </c>
      <c r="R530" s="52">
        <f t="shared" si="46"/>
        <v>0.6908631602453611</v>
      </c>
      <c r="S530" s="52">
        <f t="shared" si="47"/>
        <v>0.66118492779719906</v>
      </c>
      <c r="T530" s="52">
        <f t="shared" si="48"/>
        <v>0.5907134190987906</v>
      </c>
    </row>
    <row r="531" spans="1:20" hidden="1">
      <c r="A531" s="1" t="s">
        <v>28</v>
      </c>
      <c r="B531" s="80" t="s">
        <v>858</v>
      </c>
      <c r="C531" s="19">
        <v>356641</v>
      </c>
      <c r="D531" s="19">
        <v>328204.5</v>
      </c>
      <c r="E531" s="19">
        <v>319241.5</v>
      </c>
      <c r="F531" s="19">
        <v>312807</v>
      </c>
      <c r="G531" s="19">
        <v>306335.5</v>
      </c>
      <c r="H531" s="19">
        <v>300320</v>
      </c>
      <c r="I531" s="86">
        <v>381.6</v>
      </c>
      <c r="J531" s="1">
        <v>342</v>
      </c>
      <c r="K531" s="1">
        <v>359</v>
      </c>
      <c r="L531" s="1">
        <v>334</v>
      </c>
      <c r="M531" s="1">
        <v>305</v>
      </c>
      <c r="N531" s="1">
        <v>298</v>
      </c>
      <c r="O531" s="89">
        <f t="shared" si="43"/>
        <v>1.0699835408716329</v>
      </c>
      <c r="P531" s="52">
        <f t="shared" si="44"/>
        <v>1.0420332445167571</v>
      </c>
      <c r="Q531" s="52">
        <f t="shared" si="45"/>
        <v>1.1245405124333772</v>
      </c>
      <c r="R531" s="52">
        <f t="shared" si="46"/>
        <v>1.0677510413769513</v>
      </c>
      <c r="S531" s="52">
        <f t="shared" si="47"/>
        <v>0.99564040080238814</v>
      </c>
      <c r="T531" s="52">
        <f t="shared" si="48"/>
        <v>0.99227490676611618</v>
      </c>
    </row>
    <row r="532" spans="1:20" hidden="1">
      <c r="A532" s="1" t="s">
        <v>28</v>
      </c>
      <c r="B532" s="80" t="s">
        <v>859</v>
      </c>
      <c r="C532" s="19">
        <v>373439.7</v>
      </c>
      <c r="D532" s="19">
        <v>362366</v>
      </c>
      <c r="E532" s="19">
        <v>358874.5</v>
      </c>
      <c r="F532" s="19">
        <v>354379</v>
      </c>
      <c r="G532" s="19">
        <v>347411</v>
      </c>
      <c r="H532" s="19">
        <v>338394</v>
      </c>
      <c r="I532" s="86">
        <v>622.79999999999995</v>
      </c>
      <c r="J532" s="1">
        <v>622</v>
      </c>
      <c r="K532" s="1">
        <v>657</v>
      </c>
      <c r="L532" s="1">
        <v>624</v>
      </c>
      <c r="M532" s="1">
        <v>602</v>
      </c>
      <c r="N532" s="1">
        <v>555</v>
      </c>
      <c r="O532" s="89">
        <f t="shared" si="43"/>
        <v>1.667739128967809</v>
      </c>
      <c r="P532" s="52">
        <f t="shared" si="44"/>
        <v>1.7164965808050423</v>
      </c>
      <c r="Q532" s="52">
        <f t="shared" si="45"/>
        <v>1.830723553777156</v>
      </c>
      <c r="R532" s="52">
        <f t="shared" si="46"/>
        <v>1.7608266855541668</v>
      </c>
      <c r="S532" s="52">
        <f t="shared" si="47"/>
        <v>1.7328179015632781</v>
      </c>
      <c r="T532" s="52">
        <f t="shared" si="48"/>
        <v>1.6401000017730811</v>
      </c>
    </row>
    <row r="533" spans="1:20" hidden="1">
      <c r="A533" s="1" t="s">
        <v>28</v>
      </c>
      <c r="B533" s="80" t="s">
        <v>860</v>
      </c>
      <c r="C533" s="19">
        <v>372687.6</v>
      </c>
      <c r="D533" s="19">
        <v>371843</v>
      </c>
      <c r="E533" s="19">
        <v>370876</v>
      </c>
      <c r="F533" s="19">
        <v>370534</v>
      </c>
      <c r="G533" s="19">
        <v>367733.5</v>
      </c>
      <c r="H533" s="19">
        <v>364862</v>
      </c>
      <c r="I533" s="86">
        <v>1022.6</v>
      </c>
      <c r="J533" s="1">
        <v>1013</v>
      </c>
      <c r="K533" s="1">
        <v>1134</v>
      </c>
      <c r="L533" s="1">
        <v>984</v>
      </c>
      <c r="M533" s="1">
        <v>964</v>
      </c>
      <c r="N533" s="1">
        <v>940</v>
      </c>
      <c r="O533" s="89">
        <f t="shared" si="43"/>
        <v>2.743853028649196</v>
      </c>
      <c r="P533" s="52">
        <f t="shared" si="44"/>
        <v>2.724268037854686</v>
      </c>
      <c r="Q533" s="52">
        <f t="shared" si="45"/>
        <v>3.0576257293542852</v>
      </c>
      <c r="R533" s="52">
        <f t="shared" si="46"/>
        <v>2.6556267441044548</v>
      </c>
      <c r="S533" s="52">
        <f t="shared" si="47"/>
        <v>2.6214636414686181</v>
      </c>
      <c r="T533" s="52">
        <f t="shared" si="48"/>
        <v>2.5763165251519751</v>
      </c>
    </row>
    <row r="534" spans="1:20" hidden="1">
      <c r="A534" s="1" t="s">
        <v>28</v>
      </c>
      <c r="B534" s="80" t="s">
        <v>861</v>
      </c>
      <c r="C534" s="19">
        <v>342124.1</v>
      </c>
      <c r="D534" s="19">
        <v>359371.5</v>
      </c>
      <c r="E534" s="19">
        <v>363437</v>
      </c>
      <c r="F534" s="19">
        <v>368780</v>
      </c>
      <c r="G534" s="19">
        <v>371542</v>
      </c>
      <c r="H534" s="19">
        <v>371588.5</v>
      </c>
      <c r="I534" s="86">
        <v>1491</v>
      </c>
      <c r="J534" s="1">
        <v>1640</v>
      </c>
      <c r="K534" s="1">
        <v>1816</v>
      </c>
      <c r="L534" s="1">
        <v>1572</v>
      </c>
      <c r="M534" s="1">
        <v>1560</v>
      </c>
      <c r="N534" s="1">
        <v>1441</v>
      </c>
      <c r="O534" s="89">
        <f t="shared" si="43"/>
        <v>4.3580677303937376</v>
      </c>
      <c r="P534" s="52">
        <f t="shared" si="44"/>
        <v>4.5635227056124368</v>
      </c>
      <c r="Q534" s="52">
        <f t="shared" si="45"/>
        <v>4.9967394624102663</v>
      </c>
      <c r="R534" s="52">
        <f t="shared" si="46"/>
        <v>4.2627040511958345</v>
      </c>
      <c r="S534" s="52">
        <f t="shared" si="47"/>
        <v>4.1987177761868102</v>
      </c>
      <c r="T534" s="52">
        <f t="shared" si="48"/>
        <v>3.8779456307178508</v>
      </c>
    </row>
    <row r="535" spans="1:20" hidden="1">
      <c r="A535" s="1" t="s">
        <v>28</v>
      </c>
      <c r="B535" s="80" t="s">
        <v>862</v>
      </c>
      <c r="C535" s="19">
        <v>306722.90000000002</v>
      </c>
      <c r="D535" s="19">
        <v>320407.5</v>
      </c>
      <c r="E535" s="19">
        <v>327043</v>
      </c>
      <c r="F535" s="19">
        <v>334488</v>
      </c>
      <c r="G535" s="19">
        <v>341432.5</v>
      </c>
      <c r="H535" s="19">
        <v>348950.5</v>
      </c>
      <c r="I535" s="86">
        <v>2122.4</v>
      </c>
      <c r="J535" s="1">
        <v>2320</v>
      </c>
      <c r="K535" s="1">
        <v>2542</v>
      </c>
      <c r="L535" s="1">
        <v>2392</v>
      </c>
      <c r="M535" s="1">
        <v>2207</v>
      </c>
      <c r="N535" s="1">
        <v>2203</v>
      </c>
      <c r="O535" s="89">
        <f t="shared" si="43"/>
        <v>6.9196007210416957</v>
      </c>
      <c r="P535" s="52">
        <f t="shared" si="44"/>
        <v>7.24077932008458</v>
      </c>
      <c r="Q535" s="52">
        <f t="shared" si="45"/>
        <v>7.772678210510545</v>
      </c>
      <c r="R535" s="52">
        <f t="shared" si="46"/>
        <v>7.1512281457032838</v>
      </c>
      <c r="S535" s="52">
        <f t="shared" si="47"/>
        <v>6.4639423604958521</v>
      </c>
      <c r="T535" s="52">
        <f t="shared" si="48"/>
        <v>6.3132163444385379</v>
      </c>
    </row>
    <row r="536" spans="1:20" hidden="1">
      <c r="A536" s="1" t="s">
        <v>28</v>
      </c>
      <c r="B536" s="80" t="s">
        <v>863</v>
      </c>
      <c r="C536" s="19">
        <v>287524.7</v>
      </c>
      <c r="D536" s="19">
        <v>285512.5</v>
      </c>
      <c r="E536" s="19">
        <v>290565.5</v>
      </c>
      <c r="F536" s="19">
        <v>296454.5</v>
      </c>
      <c r="G536" s="19">
        <v>302524</v>
      </c>
      <c r="H536" s="19">
        <v>306698.5</v>
      </c>
      <c r="I536" s="86">
        <v>3304.4</v>
      </c>
      <c r="J536" s="1">
        <v>3344</v>
      </c>
      <c r="K536" s="1">
        <v>3595</v>
      </c>
      <c r="L536" s="1">
        <v>3401</v>
      </c>
      <c r="M536" s="1">
        <v>3133</v>
      </c>
      <c r="N536" s="1">
        <v>3091</v>
      </c>
      <c r="O536" s="89">
        <f t="shared" si="43"/>
        <v>11.492577855050365</v>
      </c>
      <c r="P536" s="52">
        <f t="shared" si="44"/>
        <v>11.712271791953068</v>
      </c>
      <c r="Q536" s="52">
        <f t="shared" si="45"/>
        <v>12.372425494423805</v>
      </c>
      <c r="R536" s="52">
        <f t="shared" si="46"/>
        <v>11.472249535763497</v>
      </c>
      <c r="S536" s="52">
        <f t="shared" si="47"/>
        <v>10.356203144213351</v>
      </c>
      <c r="T536" s="52">
        <f t="shared" si="48"/>
        <v>10.078301654556512</v>
      </c>
    </row>
    <row r="537" spans="1:20" hidden="1">
      <c r="A537" s="1" t="s">
        <v>28</v>
      </c>
      <c r="B537" s="80" t="s">
        <v>864</v>
      </c>
      <c r="C537" s="19">
        <v>234932.3</v>
      </c>
      <c r="D537" s="19">
        <v>269625.5</v>
      </c>
      <c r="E537" s="19">
        <v>274913.5</v>
      </c>
      <c r="F537" s="19">
        <v>271933</v>
      </c>
      <c r="G537" s="19">
        <v>267455.5</v>
      </c>
      <c r="H537" s="19">
        <v>266253</v>
      </c>
      <c r="I537" s="86">
        <v>4478.8</v>
      </c>
      <c r="J537" s="1">
        <v>5273</v>
      </c>
      <c r="K537" s="1">
        <v>5680</v>
      </c>
      <c r="L537" s="1">
        <v>5154</v>
      </c>
      <c r="M537" s="1">
        <v>4776</v>
      </c>
      <c r="N537" s="1">
        <v>4361</v>
      </c>
      <c r="O537" s="89">
        <f t="shared" si="43"/>
        <v>19.064215520811743</v>
      </c>
      <c r="P537" s="52">
        <f t="shared" si="44"/>
        <v>19.556755573934957</v>
      </c>
      <c r="Q537" s="52">
        <f t="shared" si="45"/>
        <v>20.661044292113701</v>
      </c>
      <c r="R537" s="52">
        <f t="shared" si="46"/>
        <v>18.953198030397193</v>
      </c>
      <c r="S537" s="52">
        <f t="shared" si="47"/>
        <v>17.85717624053347</v>
      </c>
      <c r="T537" s="52">
        <f t="shared" si="48"/>
        <v>16.379158169109832</v>
      </c>
    </row>
    <row r="538" spans="1:20" hidden="1">
      <c r="A538" s="1" t="s">
        <v>28</v>
      </c>
      <c r="B538" s="80" t="s">
        <v>865</v>
      </c>
      <c r="C538" s="19">
        <v>202151.9</v>
      </c>
      <c r="D538" s="19">
        <v>192435.5</v>
      </c>
      <c r="E538" s="19">
        <v>195639</v>
      </c>
      <c r="F538" s="19">
        <v>206101</v>
      </c>
      <c r="G538" s="19">
        <v>219297</v>
      </c>
      <c r="H538" s="19">
        <v>230958.5</v>
      </c>
      <c r="I538" s="86">
        <v>6765.2</v>
      </c>
      <c r="J538" s="1">
        <v>6468</v>
      </c>
      <c r="K538" s="1">
        <v>6905</v>
      </c>
      <c r="L538" s="1">
        <v>6902</v>
      </c>
      <c r="M538" s="1">
        <v>6871</v>
      </c>
      <c r="N538" s="1">
        <v>6791</v>
      </c>
      <c r="O538" s="89">
        <f t="shared" si="43"/>
        <v>33.465923397207739</v>
      </c>
      <c r="P538" s="52">
        <f t="shared" si="44"/>
        <v>33.611261955304506</v>
      </c>
      <c r="Q538" s="52">
        <f t="shared" si="45"/>
        <v>35.294598725203052</v>
      </c>
      <c r="R538" s="52">
        <f t="shared" si="46"/>
        <v>33.488435281730801</v>
      </c>
      <c r="S538" s="52">
        <f t="shared" si="47"/>
        <v>31.331937965407647</v>
      </c>
      <c r="T538" s="52">
        <f t="shared" si="48"/>
        <v>29.40355085437427</v>
      </c>
    </row>
    <row r="539" spans="1:20" hidden="1">
      <c r="A539" s="1" t="s">
        <v>28</v>
      </c>
      <c r="B539" s="80" t="s">
        <v>866</v>
      </c>
      <c r="C539" s="19">
        <v>157454.20000000001</v>
      </c>
      <c r="D539" s="19">
        <v>163379</v>
      </c>
      <c r="E539" s="19">
        <v>165407</v>
      </c>
      <c r="F539" s="19">
        <v>163356</v>
      </c>
      <c r="G539" s="19">
        <v>160103</v>
      </c>
      <c r="H539" s="19">
        <v>156534.5</v>
      </c>
      <c r="I539" s="86">
        <v>9833.7999999999993</v>
      </c>
      <c r="J539" s="1">
        <v>9947</v>
      </c>
      <c r="K539" s="1">
        <v>10730</v>
      </c>
      <c r="L539" s="1">
        <v>10410</v>
      </c>
      <c r="M539" s="1">
        <v>9676</v>
      </c>
      <c r="N539" s="1">
        <v>8611</v>
      </c>
      <c r="O539" s="89">
        <f t="shared" si="43"/>
        <v>62.454986910479356</v>
      </c>
      <c r="P539" s="52">
        <f t="shared" si="44"/>
        <v>60.882977616462334</v>
      </c>
      <c r="Q539" s="52">
        <f t="shared" si="45"/>
        <v>64.870289649168413</v>
      </c>
      <c r="R539" s="52">
        <f t="shared" si="46"/>
        <v>63.725850290163812</v>
      </c>
      <c r="S539" s="52">
        <f t="shared" si="47"/>
        <v>60.436094264317347</v>
      </c>
      <c r="T539" s="52">
        <f t="shared" si="48"/>
        <v>55.01023735981525</v>
      </c>
    </row>
    <row r="540" spans="1:20" hidden="1">
      <c r="A540" s="1" t="s">
        <v>28</v>
      </c>
      <c r="B540" s="80" t="s">
        <v>867</v>
      </c>
      <c r="C540" s="19">
        <v>97938.4</v>
      </c>
      <c r="D540" s="19">
        <v>102668</v>
      </c>
      <c r="E540" s="19">
        <v>102318.5</v>
      </c>
      <c r="F540" s="19">
        <v>101560.5</v>
      </c>
      <c r="G540" s="19">
        <v>102112.5</v>
      </c>
      <c r="H540" s="19">
        <v>104610.5</v>
      </c>
      <c r="I540" s="86">
        <v>11513.2</v>
      </c>
      <c r="J540" s="1">
        <v>12270</v>
      </c>
      <c r="K540" s="1">
        <v>12574</v>
      </c>
      <c r="L540" s="1">
        <v>12434</v>
      </c>
      <c r="M540" s="1">
        <v>11397</v>
      </c>
      <c r="N540" s="1">
        <v>10840</v>
      </c>
      <c r="O540" s="89">
        <f t="shared" si="43"/>
        <v>117.55552469715659</v>
      </c>
      <c r="P540" s="52">
        <f t="shared" si="44"/>
        <v>119.51143491642965</v>
      </c>
      <c r="Q540" s="52">
        <f t="shared" si="45"/>
        <v>122.89077732765824</v>
      </c>
      <c r="R540" s="52">
        <f t="shared" si="46"/>
        <v>122.42948784222213</v>
      </c>
      <c r="S540" s="52">
        <f t="shared" si="47"/>
        <v>111.61219243481455</v>
      </c>
      <c r="T540" s="52">
        <f t="shared" si="48"/>
        <v>103.62248531457168</v>
      </c>
    </row>
    <row r="541" spans="1:20" hidden="1">
      <c r="A541" s="1" t="s">
        <v>28</v>
      </c>
      <c r="B541" s="80" t="s">
        <v>868</v>
      </c>
      <c r="C541" s="19">
        <v>39224.800000000003</v>
      </c>
      <c r="D541" s="19">
        <v>42787</v>
      </c>
      <c r="E541" s="19">
        <v>44151</v>
      </c>
      <c r="F541" s="19">
        <v>44040.5</v>
      </c>
      <c r="G541" s="19">
        <v>44306</v>
      </c>
      <c r="H541" s="19">
        <v>45929</v>
      </c>
      <c r="I541" s="86">
        <v>8182.8</v>
      </c>
      <c r="J541" s="1">
        <v>8963</v>
      </c>
      <c r="K541" s="1">
        <v>9545</v>
      </c>
      <c r="L541" s="1">
        <v>9908</v>
      </c>
      <c r="M541" s="1">
        <v>9112</v>
      </c>
      <c r="N541" s="1">
        <v>8768</v>
      </c>
      <c r="O541" s="89">
        <f t="shared" si="43"/>
        <v>208.61291835777365</v>
      </c>
      <c r="P541" s="52">
        <f t="shared" si="44"/>
        <v>209.47951480589899</v>
      </c>
      <c r="Q541" s="52">
        <f t="shared" si="45"/>
        <v>216.18989377364045</v>
      </c>
      <c r="R541" s="52">
        <f t="shared" si="46"/>
        <v>224.97473916054543</v>
      </c>
      <c r="S541" s="52">
        <f t="shared" si="47"/>
        <v>205.66063287139437</v>
      </c>
      <c r="T541" s="52">
        <f t="shared" si="48"/>
        <v>190.90335082409806</v>
      </c>
    </row>
    <row r="542" spans="1:20" hidden="1">
      <c r="A542" s="1" t="s">
        <v>28</v>
      </c>
      <c r="B542" s="80" t="s">
        <v>869</v>
      </c>
      <c r="C542" s="19">
        <v>8084.9</v>
      </c>
      <c r="D542" s="19">
        <v>10319.5</v>
      </c>
      <c r="E542" s="19">
        <v>10481.5</v>
      </c>
      <c r="F542" s="19">
        <v>10354</v>
      </c>
      <c r="G542" s="19">
        <v>10283.5</v>
      </c>
      <c r="H542" s="19">
        <v>10689.5</v>
      </c>
      <c r="I542" s="86">
        <v>2633.4</v>
      </c>
      <c r="J542" s="1">
        <v>3358</v>
      </c>
      <c r="K542" s="1">
        <v>3671</v>
      </c>
      <c r="L542" s="1">
        <v>3731</v>
      </c>
      <c r="M542" s="1">
        <v>3358</v>
      </c>
      <c r="N542" s="1">
        <v>3279</v>
      </c>
      <c r="O542" s="89">
        <f t="shared" si="43"/>
        <v>325.71831438855151</v>
      </c>
      <c r="P542" s="52">
        <f t="shared" si="44"/>
        <v>325.4033625660158</v>
      </c>
      <c r="Q542" s="52">
        <f t="shared" si="45"/>
        <v>350.23613032485804</v>
      </c>
      <c r="R542" s="52">
        <f t="shared" si="46"/>
        <v>360.34382847208809</v>
      </c>
      <c r="S542" s="52">
        <f t="shared" si="47"/>
        <v>326.54251957018528</v>
      </c>
      <c r="T542" s="52">
        <f t="shared" si="48"/>
        <v>306.74961410730157</v>
      </c>
    </row>
    <row r="543" spans="1:20" hidden="1">
      <c r="A543" s="1" t="s">
        <v>28</v>
      </c>
      <c r="B543" s="80" t="s">
        <v>870</v>
      </c>
      <c r="C543" s="19">
        <v>1004.8</v>
      </c>
      <c r="D543" s="19">
        <v>1101.5</v>
      </c>
      <c r="E543" s="19">
        <v>1232</v>
      </c>
      <c r="F543" s="19">
        <v>1320</v>
      </c>
      <c r="G543" s="19">
        <v>1351</v>
      </c>
      <c r="H543" s="19">
        <v>1479</v>
      </c>
      <c r="I543" s="86">
        <v>473.4</v>
      </c>
      <c r="J543" s="1">
        <v>496</v>
      </c>
      <c r="K543" s="1">
        <v>552</v>
      </c>
      <c r="L543" s="1">
        <v>627</v>
      </c>
      <c r="M543" s="1">
        <v>544</v>
      </c>
      <c r="N543" s="1">
        <v>606</v>
      </c>
      <c r="O543" s="89">
        <f t="shared" si="43"/>
        <v>471.13853503184708</v>
      </c>
      <c r="P543" s="52">
        <f t="shared" si="44"/>
        <v>450.29505220154334</v>
      </c>
      <c r="Q543" s="52">
        <f t="shared" si="45"/>
        <v>448.05194805194805</v>
      </c>
      <c r="R543" s="52">
        <f t="shared" si="46"/>
        <v>475</v>
      </c>
      <c r="S543" s="52">
        <f t="shared" si="47"/>
        <v>402.66469282013321</v>
      </c>
      <c r="T543" s="52">
        <f t="shared" si="48"/>
        <v>409.73630831643004</v>
      </c>
    </row>
    <row r="544" spans="1:20" hidden="1">
      <c r="A544" s="28" t="s">
        <v>28</v>
      </c>
      <c r="B544" s="81" t="s">
        <v>871</v>
      </c>
      <c r="C544" s="82">
        <v>4956962.8</v>
      </c>
      <c r="D544" s="82">
        <v>4854497.5</v>
      </c>
      <c r="E544" s="82">
        <v>4833517</v>
      </c>
      <c r="F544" s="82">
        <v>4823672.5</v>
      </c>
      <c r="G544" s="82">
        <v>4805687.5</v>
      </c>
      <c r="H544" s="82">
        <v>4788365</v>
      </c>
      <c r="I544" s="87">
        <v>53639</v>
      </c>
      <c r="J544" s="28">
        <v>56753</v>
      </c>
      <c r="K544" s="28">
        <v>60513</v>
      </c>
      <c r="L544" s="28">
        <v>59164</v>
      </c>
      <c r="M544" s="28">
        <v>55192</v>
      </c>
      <c r="N544" s="28">
        <v>52459</v>
      </c>
      <c r="O544" s="90">
        <f t="shared" si="43"/>
        <v>10.820940596931655</v>
      </c>
      <c r="P544" s="91">
        <f t="shared" si="44"/>
        <v>11.690808368940349</v>
      </c>
      <c r="Q544" s="91">
        <f t="shared" si="45"/>
        <v>12.51945529518154</v>
      </c>
      <c r="R544" s="91">
        <f t="shared" si="46"/>
        <v>12.265343470146449</v>
      </c>
      <c r="S544" s="91">
        <f t="shared" si="47"/>
        <v>11.484725130379369</v>
      </c>
      <c r="T544" s="91">
        <f t="shared" si="48"/>
        <v>10.955514042893556</v>
      </c>
    </row>
    <row r="545" spans="1:20">
      <c r="A545" s="1" t="s">
        <v>3</v>
      </c>
      <c r="B545" s="80" t="s">
        <v>849</v>
      </c>
      <c r="C545" s="19">
        <v>10123.700000000001</v>
      </c>
      <c r="D545" s="19">
        <v>8480</v>
      </c>
      <c r="E545" s="19">
        <v>8228</v>
      </c>
      <c r="F545" s="19">
        <v>7949</v>
      </c>
      <c r="G545" s="19">
        <v>7463</v>
      </c>
      <c r="H545" s="19">
        <v>7170.5</v>
      </c>
      <c r="I545" s="86">
        <v>27.8</v>
      </c>
      <c r="J545" s="1">
        <v>13</v>
      </c>
      <c r="K545" s="1">
        <v>19</v>
      </c>
      <c r="L545" s="1">
        <v>20</v>
      </c>
      <c r="M545" s="1">
        <v>12</v>
      </c>
      <c r="N545" s="1">
        <v>15</v>
      </c>
      <c r="O545" s="89">
        <f t="shared" si="43"/>
        <v>2.7460315892410878</v>
      </c>
      <c r="P545" s="52">
        <f t="shared" si="44"/>
        <v>1.5330188679245285</v>
      </c>
      <c r="Q545" s="52">
        <f t="shared" si="45"/>
        <v>2.3091881380651431</v>
      </c>
      <c r="R545" s="52">
        <f t="shared" si="46"/>
        <v>2.516039753428104</v>
      </c>
      <c r="S545" s="52">
        <f t="shared" si="47"/>
        <v>1.607932466836393</v>
      </c>
      <c r="T545" s="52">
        <f t="shared" si="48"/>
        <v>2.0919043302419635</v>
      </c>
    </row>
    <row r="546" spans="1:20">
      <c r="A546" s="1" t="s">
        <v>3</v>
      </c>
      <c r="B546" s="80" t="s">
        <v>850</v>
      </c>
      <c r="C546" s="19">
        <v>45270.2</v>
      </c>
      <c r="D546" s="19">
        <v>39773</v>
      </c>
      <c r="E546" s="19">
        <v>37842</v>
      </c>
      <c r="F546" s="19">
        <v>35865</v>
      </c>
      <c r="G546" s="19">
        <v>34222</v>
      </c>
      <c r="H546" s="19">
        <v>32692.5</v>
      </c>
      <c r="I546" s="86">
        <v>7</v>
      </c>
      <c r="J546" s="1">
        <v>4</v>
      </c>
      <c r="K546" s="1">
        <v>3</v>
      </c>
      <c r="L546" s="1">
        <v>6</v>
      </c>
      <c r="M546" s="1">
        <v>4</v>
      </c>
      <c r="N546" s="1">
        <v>1</v>
      </c>
      <c r="O546" s="89">
        <f t="shared" si="43"/>
        <v>0.1546271056898357</v>
      </c>
      <c r="P546" s="52">
        <f t="shared" si="44"/>
        <v>0.10057073894350439</v>
      </c>
      <c r="Q546" s="52">
        <f t="shared" si="45"/>
        <v>7.9276993816394484E-2</v>
      </c>
      <c r="R546" s="52">
        <f t="shared" si="46"/>
        <v>0.16729401923881221</v>
      </c>
      <c r="S546" s="52">
        <f t="shared" si="47"/>
        <v>0.11688387586932383</v>
      </c>
      <c r="T546" s="52">
        <f t="shared" si="48"/>
        <v>3.0588055364380206E-2</v>
      </c>
    </row>
    <row r="547" spans="1:20">
      <c r="A547" s="1" t="s">
        <v>3</v>
      </c>
      <c r="B547" s="80" t="s">
        <v>851</v>
      </c>
      <c r="C547" s="19">
        <v>64916.2</v>
      </c>
      <c r="D547" s="19">
        <v>60266</v>
      </c>
      <c r="E547" s="19">
        <v>58329</v>
      </c>
      <c r="F547" s="19">
        <v>56278.5</v>
      </c>
      <c r="G547" s="19">
        <v>54156.5</v>
      </c>
      <c r="H547" s="19">
        <v>51886</v>
      </c>
      <c r="I547" s="86">
        <v>4.5999999999999996</v>
      </c>
      <c r="J547" s="1">
        <v>0</v>
      </c>
      <c r="K547" s="1">
        <v>3</v>
      </c>
      <c r="L547" s="1">
        <v>3</v>
      </c>
      <c r="M547" s="1">
        <v>2</v>
      </c>
      <c r="N547" s="1">
        <v>5</v>
      </c>
      <c r="O547" s="89">
        <f t="shared" si="43"/>
        <v>7.0860586417566027E-2</v>
      </c>
      <c r="P547" s="52">
        <f t="shared" si="44"/>
        <v>0</v>
      </c>
      <c r="Q547" s="52">
        <f t="shared" si="45"/>
        <v>5.1432392120557523E-2</v>
      </c>
      <c r="R547" s="52">
        <f t="shared" si="46"/>
        <v>5.3306324795436982E-2</v>
      </c>
      <c r="S547" s="52">
        <f t="shared" si="47"/>
        <v>3.6930008401576911E-2</v>
      </c>
      <c r="T547" s="52">
        <f t="shared" si="48"/>
        <v>9.6365108121651305E-2</v>
      </c>
    </row>
    <row r="548" spans="1:20">
      <c r="A548" s="1" t="s">
        <v>3</v>
      </c>
      <c r="B548" s="80" t="s">
        <v>852</v>
      </c>
      <c r="C548" s="19">
        <v>67382.899999999994</v>
      </c>
      <c r="D548" s="19">
        <v>66858.5</v>
      </c>
      <c r="E548" s="19">
        <v>66883</v>
      </c>
      <c r="F548" s="19">
        <v>66361</v>
      </c>
      <c r="G548" s="19">
        <v>65093</v>
      </c>
      <c r="H548" s="19">
        <v>63373.5</v>
      </c>
      <c r="I548" s="86">
        <v>5.8</v>
      </c>
      <c r="J548" s="1">
        <v>4</v>
      </c>
      <c r="K548" s="1">
        <v>6</v>
      </c>
      <c r="L548" s="1">
        <v>6</v>
      </c>
      <c r="M548" s="1">
        <v>9</v>
      </c>
      <c r="N548" s="1">
        <v>5</v>
      </c>
      <c r="O548" s="89">
        <f t="shared" si="43"/>
        <v>8.6075250545761622E-2</v>
      </c>
      <c r="P548" s="52">
        <f t="shared" si="44"/>
        <v>5.982784537493363E-2</v>
      </c>
      <c r="Q548" s="52">
        <f t="shared" si="45"/>
        <v>8.970889463690325E-2</v>
      </c>
      <c r="R548" s="52">
        <f t="shared" si="46"/>
        <v>9.0414550715028408E-2</v>
      </c>
      <c r="S548" s="52">
        <f t="shared" si="47"/>
        <v>0.13826371499239548</v>
      </c>
      <c r="T548" s="52">
        <f t="shared" si="48"/>
        <v>7.8897330903295537E-2</v>
      </c>
    </row>
    <row r="549" spans="1:20">
      <c r="A549" s="1" t="s">
        <v>3</v>
      </c>
      <c r="B549" s="80" t="s">
        <v>853</v>
      </c>
      <c r="C549" s="19">
        <v>70105.2</v>
      </c>
      <c r="D549" s="19">
        <v>68482.5</v>
      </c>
      <c r="E549" s="19">
        <v>68027</v>
      </c>
      <c r="F549" s="19">
        <v>68005</v>
      </c>
      <c r="G549" s="19">
        <v>68022.5</v>
      </c>
      <c r="H549" s="19">
        <v>68121</v>
      </c>
      <c r="I549" s="86">
        <v>14.4</v>
      </c>
      <c r="J549" s="1">
        <v>10</v>
      </c>
      <c r="K549" s="1">
        <v>18</v>
      </c>
      <c r="L549" s="1">
        <v>20</v>
      </c>
      <c r="M549" s="1">
        <v>13</v>
      </c>
      <c r="N549" s="1">
        <v>29</v>
      </c>
      <c r="O549" s="89">
        <f t="shared" si="43"/>
        <v>0.20540559045548692</v>
      </c>
      <c r="P549" s="52">
        <f t="shared" si="44"/>
        <v>0.14602270653086555</v>
      </c>
      <c r="Q549" s="52">
        <f t="shared" si="45"/>
        <v>0.26460082026254284</v>
      </c>
      <c r="R549" s="52">
        <f t="shared" si="46"/>
        <v>0.29409602235129773</v>
      </c>
      <c r="S549" s="52">
        <f t="shared" si="47"/>
        <v>0.19111323459149546</v>
      </c>
      <c r="T549" s="52">
        <f t="shared" si="48"/>
        <v>0.42571306939123033</v>
      </c>
    </row>
    <row r="550" spans="1:20">
      <c r="A550" s="1" t="s">
        <v>3</v>
      </c>
      <c r="B550" s="80" t="s">
        <v>854</v>
      </c>
      <c r="C550" s="19">
        <v>76220.5</v>
      </c>
      <c r="D550" s="19">
        <v>71087.5</v>
      </c>
      <c r="E550" s="19">
        <v>69725.5</v>
      </c>
      <c r="F550" s="19">
        <v>69343</v>
      </c>
      <c r="G550" s="19">
        <v>69594.5</v>
      </c>
      <c r="H550" s="19">
        <v>69929.5</v>
      </c>
      <c r="I550" s="86">
        <v>28.8</v>
      </c>
      <c r="J550" s="1">
        <v>22</v>
      </c>
      <c r="K550" s="1">
        <v>24</v>
      </c>
      <c r="L550" s="1">
        <v>18</v>
      </c>
      <c r="M550" s="1">
        <v>22</v>
      </c>
      <c r="N550" s="1">
        <v>23</v>
      </c>
      <c r="O550" s="89">
        <f t="shared" si="43"/>
        <v>0.37785110304970448</v>
      </c>
      <c r="P550" s="52">
        <f t="shared" si="44"/>
        <v>0.30947775628626689</v>
      </c>
      <c r="Q550" s="52">
        <f t="shared" si="45"/>
        <v>0.3442069257301848</v>
      </c>
      <c r="R550" s="52">
        <f t="shared" si="46"/>
        <v>0.25957919328555151</v>
      </c>
      <c r="S550" s="52">
        <f t="shared" si="47"/>
        <v>0.31611693452787215</v>
      </c>
      <c r="T550" s="52">
        <f t="shared" si="48"/>
        <v>0.32890268055684657</v>
      </c>
    </row>
    <row r="551" spans="1:20">
      <c r="A551" s="1" t="s">
        <v>3</v>
      </c>
      <c r="B551" s="80" t="s">
        <v>855</v>
      </c>
      <c r="C551" s="19">
        <v>86013.3</v>
      </c>
      <c r="D551" s="19">
        <v>77491</v>
      </c>
      <c r="E551" s="19">
        <v>73850.5</v>
      </c>
      <c r="F551" s="19">
        <v>72059.5</v>
      </c>
      <c r="G551" s="19">
        <v>70611.5</v>
      </c>
      <c r="H551" s="19">
        <v>70150.5</v>
      </c>
      <c r="I551" s="86">
        <v>39.4</v>
      </c>
      <c r="J551" s="1">
        <v>31</v>
      </c>
      <c r="K551" s="1">
        <v>22</v>
      </c>
      <c r="L551" s="1">
        <v>29</v>
      </c>
      <c r="M551" s="1">
        <v>33</v>
      </c>
      <c r="N551" s="1">
        <v>33</v>
      </c>
      <c r="O551" s="89">
        <f t="shared" si="43"/>
        <v>0.45806869402755152</v>
      </c>
      <c r="P551" s="52">
        <f t="shared" si="44"/>
        <v>0.40004645700791064</v>
      </c>
      <c r="Q551" s="52">
        <f t="shared" si="45"/>
        <v>0.2978991340613808</v>
      </c>
      <c r="R551" s="52">
        <f t="shared" si="46"/>
        <v>0.4024452015348427</v>
      </c>
      <c r="S551" s="52">
        <f t="shared" si="47"/>
        <v>0.46734597055720384</v>
      </c>
      <c r="T551" s="52">
        <f t="shared" si="48"/>
        <v>0.47041717450338916</v>
      </c>
    </row>
    <row r="552" spans="1:20">
      <c r="A552" s="1" t="s">
        <v>3</v>
      </c>
      <c r="B552" s="80" t="s">
        <v>856</v>
      </c>
      <c r="C552" s="19">
        <v>93485.3</v>
      </c>
      <c r="D552" s="19">
        <v>84871</v>
      </c>
      <c r="E552" s="19">
        <v>82286</v>
      </c>
      <c r="F552" s="19">
        <v>81305</v>
      </c>
      <c r="G552" s="19">
        <v>79655</v>
      </c>
      <c r="H552" s="19">
        <v>77885.5</v>
      </c>
      <c r="I552" s="86">
        <v>43.2</v>
      </c>
      <c r="J552" s="1">
        <v>34</v>
      </c>
      <c r="K552" s="1">
        <v>44</v>
      </c>
      <c r="L552" s="1">
        <v>52</v>
      </c>
      <c r="M552" s="1">
        <v>45</v>
      </c>
      <c r="N552" s="1">
        <v>31</v>
      </c>
      <c r="O552" s="89">
        <f t="shared" si="43"/>
        <v>0.46210473732233842</v>
      </c>
      <c r="P552" s="52">
        <f t="shared" si="44"/>
        <v>0.40060798152490251</v>
      </c>
      <c r="Q552" s="52">
        <f t="shared" si="45"/>
        <v>0.53472036555428626</v>
      </c>
      <c r="R552" s="52">
        <f t="shared" si="46"/>
        <v>0.63956706229629179</v>
      </c>
      <c r="S552" s="52">
        <f t="shared" si="47"/>
        <v>0.56493628774088256</v>
      </c>
      <c r="T552" s="52">
        <f t="shared" si="48"/>
        <v>0.39802017063509892</v>
      </c>
    </row>
    <row r="553" spans="1:20">
      <c r="A553" s="1" t="s">
        <v>3</v>
      </c>
      <c r="B553" s="80" t="s">
        <v>857</v>
      </c>
      <c r="C553" s="19">
        <v>107828.4</v>
      </c>
      <c r="D553" s="19">
        <v>95707</v>
      </c>
      <c r="E553" s="19">
        <v>92128</v>
      </c>
      <c r="F553" s="19">
        <v>89786.5</v>
      </c>
      <c r="G553" s="19">
        <v>87568</v>
      </c>
      <c r="H553" s="19">
        <v>85862</v>
      </c>
      <c r="I553" s="86">
        <v>71.400000000000006</v>
      </c>
      <c r="J553" s="1">
        <v>72</v>
      </c>
      <c r="K553" s="1">
        <v>68</v>
      </c>
      <c r="L553" s="1">
        <v>61</v>
      </c>
      <c r="M553" s="1">
        <v>67</v>
      </c>
      <c r="N553" s="1">
        <v>57</v>
      </c>
      <c r="O553" s="89">
        <f t="shared" si="43"/>
        <v>0.66216321488587426</v>
      </c>
      <c r="P553" s="52">
        <f t="shared" si="44"/>
        <v>0.75229607029788836</v>
      </c>
      <c r="Q553" s="52">
        <f t="shared" si="45"/>
        <v>0.73810350816255643</v>
      </c>
      <c r="R553" s="52">
        <f t="shared" si="46"/>
        <v>0.67938944050608951</v>
      </c>
      <c r="S553" s="52">
        <f t="shared" si="47"/>
        <v>0.7651196784213411</v>
      </c>
      <c r="T553" s="52">
        <f t="shared" si="48"/>
        <v>0.66385595490438143</v>
      </c>
    </row>
    <row r="554" spans="1:20">
      <c r="A554" s="1" t="s">
        <v>3</v>
      </c>
      <c r="B554" s="80" t="s">
        <v>858</v>
      </c>
      <c r="C554" s="19">
        <v>128333.3</v>
      </c>
      <c r="D554" s="19">
        <v>114681.5</v>
      </c>
      <c r="E554" s="19">
        <v>109691</v>
      </c>
      <c r="F554" s="19">
        <v>106141</v>
      </c>
      <c r="G554" s="19">
        <v>102455.5</v>
      </c>
      <c r="H554" s="19">
        <v>99023</v>
      </c>
      <c r="I554" s="86">
        <v>135.4</v>
      </c>
      <c r="J554" s="1">
        <v>137</v>
      </c>
      <c r="K554" s="1">
        <v>109</v>
      </c>
      <c r="L554" s="1">
        <v>100</v>
      </c>
      <c r="M554" s="1">
        <v>96</v>
      </c>
      <c r="N554" s="1">
        <v>111</v>
      </c>
      <c r="O554" s="89">
        <f t="shared" si="43"/>
        <v>1.0550652091078465</v>
      </c>
      <c r="P554" s="52">
        <f t="shared" si="44"/>
        <v>1.1946129061792878</v>
      </c>
      <c r="Q554" s="52">
        <f t="shared" si="45"/>
        <v>0.99370048591042115</v>
      </c>
      <c r="R554" s="52">
        <f t="shared" si="46"/>
        <v>0.94214299846430682</v>
      </c>
      <c r="S554" s="52">
        <f t="shared" si="47"/>
        <v>0.93699215757084786</v>
      </c>
      <c r="T554" s="52">
        <f t="shared" si="48"/>
        <v>1.1209516980903427</v>
      </c>
    </row>
    <row r="555" spans="1:20">
      <c r="A555" s="1" t="s">
        <v>3</v>
      </c>
      <c r="B555" s="80" t="s">
        <v>859</v>
      </c>
      <c r="C555" s="19">
        <v>134079.1</v>
      </c>
      <c r="D555" s="19">
        <v>132212</v>
      </c>
      <c r="E555" s="19">
        <v>130758.5</v>
      </c>
      <c r="F555" s="19">
        <v>128719</v>
      </c>
      <c r="G555" s="19">
        <v>125381</v>
      </c>
      <c r="H555" s="19">
        <v>120527.5</v>
      </c>
      <c r="I555" s="86">
        <v>247.2</v>
      </c>
      <c r="J555" s="1">
        <v>225</v>
      </c>
      <c r="K555" s="1">
        <v>221</v>
      </c>
      <c r="L555" s="1">
        <v>216</v>
      </c>
      <c r="M555" s="1">
        <v>195</v>
      </c>
      <c r="N555" s="1">
        <v>188</v>
      </c>
      <c r="O555" s="89">
        <f t="shared" si="43"/>
        <v>1.8436877932504021</v>
      </c>
      <c r="P555" s="52">
        <f t="shared" si="44"/>
        <v>1.7018122409463587</v>
      </c>
      <c r="Q555" s="52">
        <f t="shared" si="45"/>
        <v>1.690138690792568</v>
      </c>
      <c r="R555" s="52">
        <f t="shared" si="46"/>
        <v>1.6780739440175887</v>
      </c>
      <c r="S555" s="52">
        <f t="shared" si="47"/>
        <v>1.5552595688341933</v>
      </c>
      <c r="T555" s="52">
        <f t="shared" si="48"/>
        <v>1.5598100018667937</v>
      </c>
    </row>
    <row r="556" spans="1:20">
      <c r="A556" s="1" t="s">
        <v>3</v>
      </c>
      <c r="B556" s="80" t="s">
        <v>860</v>
      </c>
      <c r="C556" s="19">
        <v>135631.5</v>
      </c>
      <c r="D556" s="19">
        <v>134216.5</v>
      </c>
      <c r="E556" s="19">
        <v>133020.5</v>
      </c>
      <c r="F556" s="19">
        <v>132756.5</v>
      </c>
      <c r="G556" s="19">
        <v>132819.5</v>
      </c>
      <c r="H556" s="19">
        <v>132861</v>
      </c>
      <c r="I556" s="86">
        <v>393.6</v>
      </c>
      <c r="J556" s="1">
        <v>418</v>
      </c>
      <c r="K556" s="1">
        <v>394</v>
      </c>
      <c r="L556" s="1">
        <v>381</v>
      </c>
      <c r="M556" s="1">
        <v>366</v>
      </c>
      <c r="N556" s="1">
        <v>385</v>
      </c>
      <c r="O556" s="89">
        <f t="shared" si="43"/>
        <v>2.9019807345638733</v>
      </c>
      <c r="P556" s="52">
        <f t="shared" si="44"/>
        <v>3.1143711838708357</v>
      </c>
      <c r="Q556" s="52">
        <f t="shared" si="45"/>
        <v>2.9619494739532626</v>
      </c>
      <c r="R556" s="52">
        <f t="shared" si="46"/>
        <v>2.8699159739824416</v>
      </c>
      <c r="S556" s="52">
        <f t="shared" si="47"/>
        <v>2.7556194685268354</v>
      </c>
      <c r="T556" s="52">
        <f t="shared" si="48"/>
        <v>2.8977653336946134</v>
      </c>
    </row>
    <row r="557" spans="1:20">
      <c r="A557" s="1" t="s">
        <v>3</v>
      </c>
      <c r="B557" s="80" t="s">
        <v>861</v>
      </c>
      <c r="C557" s="19">
        <v>124168.9</v>
      </c>
      <c r="D557" s="19">
        <v>131425.5</v>
      </c>
      <c r="E557" s="19">
        <v>133462</v>
      </c>
      <c r="F557" s="19">
        <v>135293.5</v>
      </c>
      <c r="G557" s="19">
        <v>135654</v>
      </c>
      <c r="H557" s="19">
        <v>134740.5</v>
      </c>
      <c r="I557" s="86">
        <v>543.6</v>
      </c>
      <c r="J557" s="1">
        <v>613</v>
      </c>
      <c r="K557" s="1">
        <v>634</v>
      </c>
      <c r="L557" s="1">
        <v>637</v>
      </c>
      <c r="M557" s="1">
        <v>601</v>
      </c>
      <c r="N557" s="1">
        <v>592</v>
      </c>
      <c r="O557" s="89">
        <f t="shared" si="43"/>
        <v>4.3779078336040671</v>
      </c>
      <c r="P557" s="52">
        <f t="shared" si="44"/>
        <v>4.6642394360302983</v>
      </c>
      <c r="Q557" s="52">
        <f t="shared" si="45"/>
        <v>4.7504158487059991</v>
      </c>
      <c r="R557" s="52">
        <f t="shared" si="46"/>
        <v>4.708282363897748</v>
      </c>
      <c r="S557" s="52">
        <f t="shared" si="47"/>
        <v>4.4303890780957431</v>
      </c>
      <c r="T557" s="52">
        <f t="shared" si="48"/>
        <v>4.3936307197910054</v>
      </c>
    </row>
    <row r="558" spans="1:20">
      <c r="A558" s="1" t="s">
        <v>3</v>
      </c>
      <c r="B558" s="80" t="s">
        <v>862</v>
      </c>
      <c r="C558" s="19">
        <v>113647.5</v>
      </c>
      <c r="D558" s="19">
        <v>117516</v>
      </c>
      <c r="E558" s="19">
        <v>119266.5</v>
      </c>
      <c r="F558" s="19">
        <v>121482.5</v>
      </c>
      <c r="G558" s="19">
        <v>123892</v>
      </c>
      <c r="H558" s="19">
        <v>126852</v>
      </c>
      <c r="I558" s="86">
        <v>763.8</v>
      </c>
      <c r="J558" s="1">
        <v>833</v>
      </c>
      <c r="K558" s="1">
        <v>849</v>
      </c>
      <c r="L558" s="1">
        <v>874</v>
      </c>
      <c r="M558" s="1">
        <v>760</v>
      </c>
      <c r="N558" s="1">
        <v>794</v>
      </c>
      <c r="O558" s="89">
        <f t="shared" si="43"/>
        <v>6.7207813634263838</v>
      </c>
      <c r="P558" s="52">
        <f t="shared" si="44"/>
        <v>7.0883964736716703</v>
      </c>
      <c r="Q558" s="52">
        <f t="shared" si="45"/>
        <v>7.1185119040132809</v>
      </c>
      <c r="R558" s="52">
        <f t="shared" si="46"/>
        <v>7.1944518757845781</v>
      </c>
      <c r="S558" s="52">
        <f t="shared" si="47"/>
        <v>6.1343751008943279</v>
      </c>
      <c r="T558" s="52">
        <f t="shared" si="48"/>
        <v>6.2592627629048021</v>
      </c>
    </row>
    <row r="559" spans="1:20">
      <c r="A559" s="1" t="s">
        <v>3</v>
      </c>
      <c r="B559" s="80" t="s">
        <v>863</v>
      </c>
      <c r="C559" s="19">
        <v>104143.1</v>
      </c>
      <c r="D559" s="19">
        <v>107089.5</v>
      </c>
      <c r="E559" s="19">
        <v>108410.5</v>
      </c>
      <c r="F559" s="19">
        <v>110183.5</v>
      </c>
      <c r="G559" s="19">
        <v>111867</v>
      </c>
      <c r="H559" s="19">
        <v>112996.5</v>
      </c>
      <c r="I559" s="86">
        <v>1086.5999999999999</v>
      </c>
      <c r="J559" s="1">
        <v>1154</v>
      </c>
      <c r="K559" s="1">
        <v>1180</v>
      </c>
      <c r="L559" s="1">
        <v>1260</v>
      </c>
      <c r="M559" s="1">
        <v>1138</v>
      </c>
      <c r="N559" s="1">
        <v>1186</v>
      </c>
      <c r="O559" s="89">
        <f t="shared" si="43"/>
        <v>10.433720524931559</v>
      </c>
      <c r="P559" s="52">
        <f t="shared" si="44"/>
        <v>10.776033131165986</v>
      </c>
      <c r="Q559" s="52">
        <f t="shared" si="45"/>
        <v>10.884554540381236</v>
      </c>
      <c r="R559" s="52">
        <f t="shared" si="46"/>
        <v>11.435469013055494</v>
      </c>
      <c r="S559" s="52">
        <f t="shared" si="47"/>
        <v>10.172794479158286</v>
      </c>
      <c r="T559" s="52">
        <f t="shared" si="48"/>
        <v>10.495900315496497</v>
      </c>
    </row>
    <row r="560" spans="1:20">
      <c r="A560" s="1" t="s">
        <v>3</v>
      </c>
      <c r="B560" s="80" t="s">
        <v>864</v>
      </c>
      <c r="C560" s="19">
        <v>88247.3</v>
      </c>
      <c r="D560" s="19">
        <v>95678</v>
      </c>
      <c r="E560" s="19">
        <v>97947.5</v>
      </c>
      <c r="F560" s="19">
        <v>98851.5</v>
      </c>
      <c r="G560" s="19">
        <v>99114</v>
      </c>
      <c r="H560" s="19">
        <v>99838</v>
      </c>
      <c r="I560" s="86">
        <v>1427.8</v>
      </c>
      <c r="J560" s="1">
        <v>1623</v>
      </c>
      <c r="K560" s="1">
        <v>1627</v>
      </c>
      <c r="L560" s="1">
        <v>1766</v>
      </c>
      <c r="M560" s="1">
        <v>1602</v>
      </c>
      <c r="N560" s="1">
        <v>1555</v>
      </c>
      <c r="O560" s="89">
        <f t="shared" si="43"/>
        <v>16.179531838367858</v>
      </c>
      <c r="P560" s="52">
        <f t="shared" si="44"/>
        <v>16.963147222977067</v>
      </c>
      <c r="Q560" s="52">
        <f t="shared" si="45"/>
        <v>16.610939533933998</v>
      </c>
      <c r="R560" s="52">
        <f t="shared" si="46"/>
        <v>17.86518161080004</v>
      </c>
      <c r="S560" s="52">
        <f t="shared" si="47"/>
        <v>16.163206005206128</v>
      </c>
      <c r="T560" s="52">
        <f t="shared" si="48"/>
        <v>15.575231875638535</v>
      </c>
    </row>
    <row r="561" spans="1:20">
      <c r="A561" s="1" t="s">
        <v>3</v>
      </c>
      <c r="B561" s="80" t="s">
        <v>865</v>
      </c>
      <c r="C561" s="19">
        <v>74987.899999999994</v>
      </c>
      <c r="D561" s="19">
        <v>76537.5</v>
      </c>
      <c r="E561" s="19">
        <v>77191.5</v>
      </c>
      <c r="F561" s="19">
        <v>78923.5</v>
      </c>
      <c r="G561" s="19">
        <v>81329.5</v>
      </c>
      <c r="H561" s="19">
        <v>83957.5</v>
      </c>
      <c r="I561" s="86">
        <v>2059.1999999999998</v>
      </c>
      <c r="J561" s="1">
        <v>2258</v>
      </c>
      <c r="K561" s="1">
        <v>2152</v>
      </c>
      <c r="L561" s="1">
        <v>2375</v>
      </c>
      <c r="M561" s="1">
        <v>2161</v>
      </c>
      <c r="N561" s="1">
        <v>2211</v>
      </c>
      <c r="O561" s="89">
        <f t="shared" si="43"/>
        <v>27.460430282752284</v>
      </c>
      <c r="P561" s="52">
        <f t="shared" si="44"/>
        <v>29.501878164298546</v>
      </c>
      <c r="Q561" s="52">
        <f t="shared" si="45"/>
        <v>27.878717216273813</v>
      </c>
      <c r="R561" s="52">
        <f t="shared" si="46"/>
        <v>30.092431278389835</v>
      </c>
      <c r="S561" s="52">
        <f t="shared" si="47"/>
        <v>26.570924449308063</v>
      </c>
      <c r="T561" s="52">
        <f t="shared" si="48"/>
        <v>26.334752702260072</v>
      </c>
    </row>
    <row r="562" spans="1:20">
      <c r="A562" s="1" t="s">
        <v>3</v>
      </c>
      <c r="B562" s="80" t="s">
        <v>866</v>
      </c>
      <c r="C562" s="19">
        <v>54608.7</v>
      </c>
      <c r="D562" s="19">
        <v>59600.5</v>
      </c>
      <c r="E562" s="19">
        <v>61678.5</v>
      </c>
      <c r="F562" s="19">
        <v>62699.5</v>
      </c>
      <c r="G562" s="19">
        <v>63534</v>
      </c>
      <c r="H562" s="19">
        <v>63695.5</v>
      </c>
      <c r="I562" s="86">
        <v>2764.6</v>
      </c>
      <c r="J562" s="1">
        <v>3162</v>
      </c>
      <c r="K562" s="1">
        <v>3108</v>
      </c>
      <c r="L562" s="1">
        <v>3405</v>
      </c>
      <c r="M562" s="1">
        <v>3102</v>
      </c>
      <c r="N562" s="1">
        <v>2964</v>
      </c>
      <c r="O562" s="89">
        <f t="shared" si="43"/>
        <v>50.625632911971906</v>
      </c>
      <c r="P562" s="52">
        <f t="shared" si="44"/>
        <v>53.053246197599009</v>
      </c>
      <c r="Q562" s="52">
        <f t="shared" si="45"/>
        <v>50.390330504146498</v>
      </c>
      <c r="R562" s="52">
        <f t="shared" si="46"/>
        <v>54.306653163103377</v>
      </c>
      <c r="S562" s="52">
        <f t="shared" si="47"/>
        <v>48.824251581830204</v>
      </c>
      <c r="T562" s="52">
        <f t="shared" si="48"/>
        <v>46.533899569043335</v>
      </c>
    </row>
    <row r="563" spans="1:20">
      <c r="A563" s="1" t="s">
        <v>3</v>
      </c>
      <c r="B563" s="80" t="s">
        <v>867</v>
      </c>
      <c r="C563" s="19">
        <v>34802.800000000003</v>
      </c>
      <c r="D563" s="19">
        <v>37225</v>
      </c>
      <c r="E563" s="19">
        <v>37562.5</v>
      </c>
      <c r="F563" s="19">
        <v>38019</v>
      </c>
      <c r="G563" s="19">
        <v>38638.5</v>
      </c>
      <c r="H563" s="19">
        <v>40080</v>
      </c>
      <c r="I563" s="86">
        <v>3334.2</v>
      </c>
      <c r="J563" s="1">
        <v>3710</v>
      </c>
      <c r="K563" s="1">
        <v>3602</v>
      </c>
      <c r="L563" s="1">
        <v>3995</v>
      </c>
      <c r="M563" s="1">
        <v>3522</v>
      </c>
      <c r="N563" s="1">
        <v>3451</v>
      </c>
      <c r="O563" s="89">
        <f t="shared" si="43"/>
        <v>95.802636569471417</v>
      </c>
      <c r="P563" s="52">
        <f t="shared" si="44"/>
        <v>99.664204163868376</v>
      </c>
      <c r="Q563" s="52">
        <f t="shared" si="45"/>
        <v>95.89351081530782</v>
      </c>
      <c r="R563" s="52">
        <f t="shared" si="46"/>
        <v>105.07903942765459</v>
      </c>
      <c r="S563" s="52">
        <f t="shared" si="47"/>
        <v>91.152606855856206</v>
      </c>
      <c r="T563" s="52">
        <f t="shared" si="48"/>
        <v>86.102794411177641</v>
      </c>
    </row>
    <row r="564" spans="1:20">
      <c r="A564" s="1" t="s">
        <v>3</v>
      </c>
      <c r="B564" s="80" t="s">
        <v>868</v>
      </c>
      <c r="C564" s="19">
        <v>14745.3</v>
      </c>
      <c r="D564" s="19">
        <v>16918</v>
      </c>
      <c r="E564" s="19">
        <v>17532</v>
      </c>
      <c r="F564" s="19">
        <v>17736.5</v>
      </c>
      <c r="G564" s="19">
        <v>18127</v>
      </c>
      <c r="H564" s="19">
        <v>18792.5</v>
      </c>
      <c r="I564" s="86">
        <v>2660.6</v>
      </c>
      <c r="J564" s="1">
        <v>3176</v>
      </c>
      <c r="K564" s="1">
        <v>3157</v>
      </c>
      <c r="L564" s="1">
        <v>3452</v>
      </c>
      <c r="M564" s="1">
        <v>3144</v>
      </c>
      <c r="N564" s="1">
        <v>3168</v>
      </c>
      <c r="O564" s="89">
        <f t="shared" si="43"/>
        <v>180.43715624639717</v>
      </c>
      <c r="P564" s="52">
        <f t="shared" si="44"/>
        <v>187.72904598652323</v>
      </c>
      <c r="Q564" s="52">
        <f t="shared" si="45"/>
        <v>180.07072781200091</v>
      </c>
      <c r="R564" s="52">
        <f t="shared" si="46"/>
        <v>194.62689933188622</v>
      </c>
      <c r="S564" s="52">
        <f t="shared" si="47"/>
        <v>173.44293043526233</v>
      </c>
      <c r="T564" s="52">
        <f t="shared" si="48"/>
        <v>168.57789011573766</v>
      </c>
    </row>
    <row r="565" spans="1:20">
      <c r="A565" s="1" t="s">
        <v>3</v>
      </c>
      <c r="B565" s="80" t="s">
        <v>869</v>
      </c>
      <c r="C565" s="19">
        <v>3370.7</v>
      </c>
      <c r="D565" s="19">
        <v>4202.5</v>
      </c>
      <c r="E565" s="19">
        <v>4325</v>
      </c>
      <c r="F565" s="19">
        <v>4425</v>
      </c>
      <c r="G565" s="19">
        <v>4516</v>
      </c>
      <c r="H565" s="19">
        <v>4837</v>
      </c>
      <c r="I565" s="86">
        <v>977</v>
      </c>
      <c r="J565" s="1">
        <v>1268</v>
      </c>
      <c r="K565" s="1">
        <v>1271</v>
      </c>
      <c r="L565" s="1">
        <v>1540</v>
      </c>
      <c r="M565" s="1">
        <v>1376</v>
      </c>
      <c r="N565" s="1">
        <v>1347</v>
      </c>
      <c r="O565" s="89">
        <f t="shared" si="43"/>
        <v>289.85077283650287</v>
      </c>
      <c r="P565" s="52">
        <f t="shared" si="44"/>
        <v>301.72516359309935</v>
      </c>
      <c r="Q565" s="52">
        <f t="shared" si="45"/>
        <v>293.87283236994222</v>
      </c>
      <c r="R565" s="52">
        <f t="shared" si="46"/>
        <v>348.02259887005647</v>
      </c>
      <c r="S565" s="52">
        <f t="shared" si="47"/>
        <v>304.69441984056687</v>
      </c>
      <c r="T565" s="52">
        <f t="shared" si="48"/>
        <v>278.47839569981392</v>
      </c>
    </row>
    <row r="566" spans="1:20">
      <c r="A566" s="1" t="s">
        <v>3</v>
      </c>
      <c r="B566" s="80" t="s">
        <v>870</v>
      </c>
      <c r="C566" s="19">
        <v>440.1</v>
      </c>
      <c r="D566" s="19">
        <v>513.5</v>
      </c>
      <c r="E566" s="19">
        <v>583.5</v>
      </c>
      <c r="F566" s="19">
        <v>596</v>
      </c>
      <c r="G566" s="19">
        <v>585.5</v>
      </c>
      <c r="H566" s="19">
        <v>624</v>
      </c>
      <c r="I566" s="86">
        <v>199.8</v>
      </c>
      <c r="J566" s="1">
        <v>227</v>
      </c>
      <c r="K566" s="1">
        <v>274</v>
      </c>
      <c r="L566" s="1">
        <v>308</v>
      </c>
      <c r="M566" s="1">
        <v>293</v>
      </c>
      <c r="N566" s="1">
        <v>246</v>
      </c>
      <c r="O566" s="89">
        <f t="shared" si="43"/>
        <v>453.98773006134968</v>
      </c>
      <c r="P566" s="52">
        <f t="shared" si="44"/>
        <v>442.06426484907496</v>
      </c>
      <c r="Q566" s="52">
        <f t="shared" si="45"/>
        <v>469.58011996572407</v>
      </c>
      <c r="R566" s="52">
        <f t="shared" si="46"/>
        <v>516.77852348993292</v>
      </c>
      <c r="S566" s="52">
        <f t="shared" si="47"/>
        <v>500.42698548249365</v>
      </c>
      <c r="T566" s="52">
        <f t="shared" si="48"/>
        <v>394.23076923076923</v>
      </c>
    </row>
    <row r="567" spans="1:20" ht="12.6" thickBot="1">
      <c r="A567" s="68" t="s">
        <v>3</v>
      </c>
      <c r="B567" s="83" t="s">
        <v>871</v>
      </c>
      <c r="C567" s="84">
        <v>1632551.9</v>
      </c>
      <c r="D567" s="84">
        <v>1600832.5</v>
      </c>
      <c r="E567" s="84">
        <v>1588728.5</v>
      </c>
      <c r="F567" s="84">
        <v>1582779.5</v>
      </c>
      <c r="G567" s="84">
        <v>1574299.5</v>
      </c>
      <c r="H567" s="84">
        <v>1565896</v>
      </c>
      <c r="I567" s="88">
        <v>16835.8</v>
      </c>
      <c r="J567" s="68">
        <v>18994</v>
      </c>
      <c r="K567" s="68">
        <v>18785</v>
      </c>
      <c r="L567" s="68">
        <v>20524</v>
      </c>
      <c r="M567" s="68">
        <v>18563</v>
      </c>
      <c r="N567" s="68">
        <v>18397</v>
      </c>
      <c r="O567" s="92">
        <f t="shared" si="43"/>
        <v>10.312566479509778</v>
      </c>
      <c r="P567" s="93">
        <f t="shared" si="44"/>
        <v>11.865076452408356</v>
      </c>
      <c r="Q567" s="93">
        <f t="shared" si="45"/>
        <v>11.823920827252737</v>
      </c>
      <c r="R567" s="93">
        <f t="shared" si="46"/>
        <v>12.967062057601833</v>
      </c>
      <c r="S567" s="93">
        <f t="shared" si="47"/>
        <v>11.791276056430178</v>
      </c>
      <c r="T567" s="93">
        <f t="shared" si="48"/>
        <v>11.748545241829596</v>
      </c>
    </row>
    <row r="568" spans="1:20">
      <c r="A568" s="63" t="s">
        <v>908</v>
      </c>
      <c r="B568" s="14"/>
      <c r="O568" s="52"/>
      <c r="P568" s="52"/>
      <c r="Q568" s="52"/>
      <c r="R568" s="52"/>
      <c r="S568" s="52"/>
      <c r="T568" s="52"/>
    </row>
    <row r="569" spans="1:20">
      <c r="B569" s="14"/>
      <c r="H569" s="73"/>
      <c r="I569" s="73"/>
      <c r="J569" s="73"/>
      <c r="K569" s="73"/>
      <c r="L569" s="73"/>
    </row>
    <row r="570" spans="1:20">
      <c r="B570" s="14"/>
    </row>
    <row r="571" spans="1:20">
      <c r="A571" s="16" t="s">
        <v>917</v>
      </c>
    </row>
    <row r="572" spans="1:20" ht="12.6" thickBot="1">
      <c r="A572" s="77" t="s">
        <v>916</v>
      </c>
      <c r="B572" s="4"/>
      <c r="C572" s="4"/>
      <c r="D572" s="4"/>
      <c r="E572" s="4"/>
      <c r="F572" s="4"/>
      <c r="G572" s="4"/>
    </row>
    <row r="573" spans="1:20" ht="24">
      <c r="A573" s="85"/>
      <c r="B573" s="111" t="s">
        <v>820</v>
      </c>
      <c r="C573" s="111" t="s">
        <v>832</v>
      </c>
      <c r="D573" s="111" t="s">
        <v>847</v>
      </c>
      <c r="E573" s="111" t="s">
        <v>848</v>
      </c>
      <c r="F573" s="111">
        <v>2023</v>
      </c>
      <c r="G573" s="111">
        <v>2024</v>
      </c>
    </row>
    <row r="574" spans="1:20">
      <c r="A574" s="1" t="s">
        <v>7</v>
      </c>
      <c r="B574" s="52">
        <v>10.761999063384449</v>
      </c>
      <c r="C574" s="52">
        <v>11.799984664385763</v>
      </c>
      <c r="D574" s="52">
        <v>11.118889491101395</v>
      </c>
      <c r="E574" s="52">
        <v>11.06490886065996</v>
      </c>
      <c r="F574" s="52">
        <v>10.128130165151529</v>
      </c>
      <c r="G574" s="52">
        <v>9.7394413181617807</v>
      </c>
    </row>
    <row r="575" spans="1:20">
      <c r="A575" s="1" t="s">
        <v>12</v>
      </c>
      <c r="B575" s="52">
        <v>10.977739410376213</v>
      </c>
      <c r="C575" s="52">
        <v>12.905927005227635</v>
      </c>
      <c r="D575" s="52">
        <v>11.074540333570203</v>
      </c>
      <c r="E575" s="52">
        <v>11.344658890892827</v>
      </c>
      <c r="F575" s="52">
        <v>10.221638041138007</v>
      </c>
      <c r="G575" s="52">
        <v>9.7931477956717057</v>
      </c>
    </row>
    <row r="576" spans="1:20">
      <c r="A576" s="1" t="s">
        <v>904</v>
      </c>
      <c r="B576" s="52">
        <v>11.301405402056533</v>
      </c>
      <c r="C576" s="52">
        <v>13.522572961933069</v>
      </c>
      <c r="D576" s="52">
        <v>11.151644233820166</v>
      </c>
      <c r="E576" s="52">
        <v>11.068840462299908</v>
      </c>
      <c r="F576" s="52">
        <v>9.7508273907668155</v>
      </c>
      <c r="G576" s="52">
        <v>9.9291451874598344</v>
      </c>
    </row>
    <row r="577" spans="1:7">
      <c r="A577" s="1" t="s">
        <v>14</v>
      </c>
      <c r="B577" s="52">
        <v>10.18827606120343</v>
      </c>
      <c r="C577" s="52">
        <v>13.107314323767126</v>
      </c>
      <c r="D577" s="52">
        <v>10.371630150166151</v>
      </c>
      <c r="E577" s="52">
        <v>10.52081783542388</v>
      </c>
      <c r="F577" s="52">
        <v>9.5291423089949525</v>
      </c>
      <c r="G577" s="52">
        <v>9.1801363054437193</v>
      </c>
    </row>
    <row r="578" spans="1:7">
      <c r="A578" s="1" t="s">
        <v>905</v>
      </c>
      <c r="B578" s="52">
        <v>9.7117657496410192</v>
      </c>
      <c r="C578" s="52">
        <v>11.075618729538473</v>
      </c>
      <c r="D578" s="52">
        <v>10.186538590351851</v>
      </c>
      <c r="E578" s="52">
        <v>10.37673451873435</v>
      </c>
      <c r="F578" s="52">
        <v>8.8514497482458534</v>
      </c>
      <c r="G578" s="52">
        <v>8.577045990259462</v>
      </c>
    </row>
    <row r="579" spans="1:7">
      <c r="A579" s="1" t="s">
        <v>906</v>
      </c>
      <c r="B579" s="52">
        <v>9.3931349511479336</v>
      </c>
      <c r="C579" s="52">
        <v>11.605258432298672</v>
      </c>
      <c r="D579" s="52">
        <v>9.6675621029760155</v>
      </c>
      <c r="E579" s="52">
        <v>9.3254360228542676</v>
      </c>
      <c r="F579" s="52">
        <v>8.6598666105455759</v>
      </c>
      <c r="G579" s="52">
        <v>8.5476279407723688</v>
      </c>
    </row>
    <row r="580" spans="1:7">
      <c r="A580" s="1" t="s">
        <v>15</v>
      </c>
      <c r="B580" s="52">
        <v>10.134949934118188</v>
      </c>
      <c r="C580" s="52">
        <v>11.134571111025426</v>
      </c>
      <c r="D580" s="52">
        <v>10.306709615154416</v>
      </c>
      <c r="E580" s="52">
        <v>10.414535003027595</v>
      </c>
      <c r="F580" s="52">
        <v>9.3712853410841621</v>
      </c>
      <c r="G580" s="52">
        <v>9.035066379427187</v>
      </c>
    </row>
    <row r="581" spans="1:7">
      <c r="A581" s="1" t="s">
        <v>16</v>
      </c>
      <c r="B581" s="52">
        <v>10.396504536198693</v>
      </c>
      <c r="C581" s="52">
        <v>11.161984458850242</v>
      </c>
      <c r="D581" s="52">
        <v>11.382072650741964</v>
      </c>
      <c r="E581" s="52">
        <v>10.524508909914394</v>
      </c>
      <c r="F581" s="52">
        <v>9.5323276873810414</v>
      </c>
      <c r="G581" s="52">
        <v>9.347762782785999</v>
      </c>
    </row>
    <row r="582" spans="1:7">
      <c r="A582" s="1" t="s">
        <v>13</v>
      </c>
      <c r="B582" s="52">
        <v>10.696444271400088</v>
      </c>
      <c r="C582" s="52">
        <v>12.148104708645647</v>
      </c>
      <c r="D582" s="52">
        <v>10.701317951827457</v>
      </c>
      <c r="E582" s="52">
        <v>11.13094407830714</v>
      </c>
      <c r="F582" s="52">
        <v>9.957050435301003</v>
      </c>
      <c r="G582" s="52">
        <v>9.616501472488153</v>
      </c>
    </row>
    <row r="583" spans="1:7">
      <c r="A583" s="1" t="s">
        <v>17</v>
      </c>
      <c r="B583" s="52">
        <v>10.194479921550101</v>
      </c>
      <c r="C583" s="52">
        <v>11.498886458497376</v>
      </c>
      <c r="D583" s="52">
        <v>10.726592423663243</v>
      </c>
      <c r="E583" s="52">
        <v>10.512018952746892</v>
      </c>
      <c r="F583" s="52">
        <v>9.6704562412252866</v>
      </c>
      <c r="G583" s="52">
        <v>9.3735110220668396</v>
      </c>
    </row>
    <row r="584" spans="1:7">
      <c r="A584" s="1" t="s">
        <v>18</v>
      </c>
      <c r="B584" s="52">
        <v>10.253728362292289</v>
      </c>
      <c r="C584" s="52">
        <v>10.661443551061122</v>
      </c>
      <c r="D584" s="52">
        <v>10.503604399373685</v>
      </c>
      <c r="E584" s="52">
        <v>10.639227088541926</v>
      </c>
      <c r="F584" s="52">
        <v>9.5140631190953506</v>
      </c>
      <c r="G584" s="52">
        <v>9.3921949038085035</v>
      </c>
    </row>
    <row r="585" spans="1:7">
      <c r="A585" s="1" t="s">
        <v>19</v>
      </c>
      <c r="B585" s="52">
        <v>10.061347483657462</v>
      </c>
      <c r="C585" s="52">
        <v>10.152342638573893</v>
      </c>
      <c r="D585" s="52">
        <v>10.492684880573989</v>
      </c>
      <c r="E585" s="52">
        <v>10.437431054484902</v>
      </c>
      <c r="F585" s="52">
        <v>9.5989130499449367</v>
      </c>
      <c r="G585" s="52">
        <v>9.2947202428587463</v>
      </c>
    </row>
    <row r="586" spans="1:7">
      <c r="A586" s="1" t="s">
        <v>20</v>
      </c>
      <c r="B586" s="52">
        <v>10.035797547380609</v>
      </c>
      <c r="C586" s="52">
        <v>10.871715406072539</v>
      </c>
      <c r="D586" s="52">
        <v>10.752697724475631</v>
      </c>
      <c r="E586" s="52">
        <v>10.573763329386852</v>
      </c>
      <c r="F586" s="52">
        <v>9.4270056558280988</v>
      </c>
      <c r="G586" s="52">
        <v>9.1949574468214976</v>
      </c>
    </row>
    <row r="587" spans="1:7">
      <c r="A587" s="1" t="s">
        <v>21</v>
      </c>
      <c r="B587" s="52">
        <v>10.861584135801552</v>
      </c>
      <c r="C587" s="52">
        <v>10.703685351623982</v>
      </c>
      <c r="D587" s="52">
        <v>10.796041246532571</v>
      </c>
      <c r="E587" s="52">
        <v>10.621066745142889</v>
      </c>
      <c r="F587" s="52">
        <v>10.043922841828181</v>
      </c>
      <c r="G587" s="52">
        <v>9.7290997066328408</v>
      </c>
    </row>
    <row r="588" spans="1:7">
      <c r="A588" s="1" t="s">
        <v>22</v>
      </c>
      <c r="B588" s="52">
        <v>10.869565701188739</v>
      </c>
      <c r="C588" s="52">
        <v>11.074218695770726</v>
      </c>
      <c r="D588" s="52">
        <v>11.218166123326121</v>
      </c>
      <c r="E588" s="52">
        <v>11.229971442101114</v>
      </c>
      <c r="F588" s="52">
        <v>10.423415468927544</v>
      </c>
      <c r="G588" s="52">
        <v>9.7298666255020674</v>
      </c>
    </row>
    <row r="589" spans="1:7">
      <c r="A589" s="1" t="s">
        <v>23</v>
      </c>
      <c r="B589" s="52">
        <v>11.081769478685075</v>
      </c>
      <c r="C589" s="52">
        <v>11.287078904660364</v>
      </c>
      <c r="D589" s="52">
        <v>12.254634940399711</v>
      </c>
      <c r="E589" s="52">
        <v>11.669442127126603</v>
      </c>
      <c r="F589" s="52">
        <v>10.694619136262803</v>
      </c>
      <c r="G589" s="52">
        <v>10.599729858660799</v>
      </c>
    </row>
    <row r="590" spans="1:7">
      <c r="A590" s="1" t="s">
        <v>24</v>
      </c>
      <c r="B590" s="52">
        <v>12.565267977628764</v>
      </c>
      <c r="C590" s="52">
        <v>12.672217026195044</v>
      </c>
      <c r="D590" s="52">
        <v>12.968457714731477</v>
      </c>
      <c r="E590" s="52">
        <v>12.811334140110215</v>
      </c>
      <c r="F590" s="52">
        <v>11.855297392114764</v>
      </c>
      <c r="G590" s="52">
        <v>11.371038847690155</v>
      </c>
    </row>
    <row r="591" spans="1:7">
      <c r="A591" s="1" t="s">
        <v>25</v>
      </c>
      <c r="B591" s="52">
        <v>10.804794607935023</v>
      </c>
      <c r="C591" s="52">
        <v>11.344730638956438</v>
      </c>
      <c r="D591" s="52">
        <v>11.786832283103225</v>
      </c>
      <c r="E591" s="52">
        <v>11.023141247503187</v>
      </c>
      <c r="F591" s="52">
        <v>10.465735431120232</v>
      </c>
      <c r="G591" s="52">
        <v>9.9486920154427008</v>
      </c>
    </row>
    <row r="592" spans="1:7">
      <c r="A592" s="1" t="s">
        <v>26</v>
      </c>
      <c r="B592" s="52">
        <v>11.11811765006401</v>
      </c>
      <c r="C592" s="52">
        <v>11.206310952676079</v>
      </c>
      <c r="D592" s="52">
        <v>11.421490412076251</v>
      </c>
      <c r="E592" s="52">
        <v>11.561866957125638</v>
      </c>
      <c r="F592" s="52">
        <v>10.657595058851109</v>
      </c>
      <c r="G592" s="52">
        <v>9.8656045274474398</v>
      </c>
    </row>
    <row r="593" spans="1:7">
      <c r="A593" s="1" t="s">
        <v>27</v>
      </c>
      <c r="B593" s="52">
        <v>11.349974810575061</v>
      </c>
      <c r="C593" s="52">
        <v>11.275465137773256</v>
      </c>
      <c r="D593" s="52">
        <v>12.120841709040437</v>
      </c>
      <c r="E593" s="52">
        <v>11.928415952823489</v>
      </c>
      <c r="F593" s="52">
        <v>11.177875529838172</v>
      </c>
      <c r="G593" s="52">
        <v>10.523027580163438</v>
      </c>
    </row>
    <row r="594" spans="1:7">
      <c r="A594" s="1" t="s">
        <v>28</v>
      </c>
      <c r="B594" s="52">
        <v>12.144182921800374</v>
      </c>
      <c r="C594" s="52">
        <v>12.201920020770707</v>
      </c>
      <c r="D594" s="52">
        <v>12.82693964713572</v>
      </c>
      <c r="E594" s="52">
        <v>12.52311844155035</v>
      </c>
      <c r="F594" s="52">
        <v>11.612577580359718</v>
      </c>
      <c r="G594" s="52">
        <v>10.83719371255391</v>
      </c>
    </row>
    <row r="595" spans="1:7" ht="12.6" thickBot="1">
      <c r="A595" s="68" t="s">
        <v>3</v>
      </c>
      <c r="B595" s="93">
        <v>10.426279276722207</v>
      </c>
      <c r="C595" s="93">
        <v>10.879888633963734</v>
      </c>
      <c r="D595" s="93">
        <v>10.530884298413296</v>
      </c>
      <c r="E595" s="93">
        <v>11.338221179184014</v>
      </c>
      <c r="F595" s="93">
        <v>10.103040678453205</v>
      </c>
      <c r="G595" s="93">
        <v>9.7852128793206479</v>
      </c>
    </row>
    <row r="596" spans="1:7">
      <c r="A596" s="63" t="s">
        <v>908</v>
      </c>
      <c r="B596" s="14"/>
    </row>
    <row r="597" spans="1:7">
      <c r="B597" s="14"/>
    </row>
    <row r="598" spans="1:7">
      <c r="B598" s="14"/>
    </row>
    <row r="599" spans="1:7">
      <c r="B599" s="14"/>
    </row>
    <row r="600" spans="1:7">
      <c r="B600" s="14"/>
    </row>
    <row r="601" spans="1:7">
      <c r="B601" s="14"/>
    </row>
    <row r="602" spans="1:7">
      <c r="B602" s="14"/>
    </row>
    <row r="603" spans="1:7">
      <c r="B603" s="14"/>
    </row>
    <row r="604" spans="1:7">
      <c r="B604" s="14"/>
    </row>
    <row r="605" spans="1:7">
      <c r="B605" s="14"/>
    </row>
    <row r="606" spans="1:7">
      <c r="B606" s="14"/>
    </row>
    <row r="607" spans="1:7">
      <c r="B607" s="14"/>
    </row>
    <row r="608" spans="1:7">
      <c r="B608" s="14"/>
    </row>
    <row r="609" spans="2:2">
      <c r="B609" s="14"/>
    </row>
    <row r="610" spans="2:2">
      <c r="B610" s="14"/>
    </row>
    <row r="611" spans="2:2">
      <c r="B611" s="14"/>
    </row>
    <row r="612" spans="2:2">
      <c r="B612" s="14"/>
    </row>
    <row r="613" spans="2:2">
      <c r="B613" s="14"/>
    </row>
    <row r="614" spans="2:2">
      <c r="B614" s="14"/>
    </row>
    <row r="615" spans="2:2">
      <c r="B615" s="14"/>
    </row>
    <row r="616" spans="2:2">
      <c r="B616" s="14"/>
    </row>
    <row r="617" spans="2:2">
      <c r="B617" s="14"/>
    </row>
    <row r="618" spans="2:2">
      <c r="B618" s="14"/>
    </row>
    <row r="619" spans="2:2">
      <c r="B619" s="14"/>
    </row>
    <row r="620" spans="2:2">
      <c r="B620" s="14"/>
    </row>
    <row r="621" spans="2:2">
      <c r="B621" s="14"/>
    </row>
    <row r="622" spans="2:2">
      <c r="B622" s="14"/>
    </row>
  </sheetData>
  <mergeCells count="7">
    <mergeCell ref="O60:S60"/>
    <mergeCell ref="I60:M60"/>
    <mergeCell ref="B6:K6"/>
    <mergeCell ref="B10:K10"/>
    <mergeCell ref="B20:K20"/>
    <mergeCell ref="B31:K31"/>
    <mergeCell ref="C60:G60"/>
  </mergeCells>
  <hyperlinks>
    <hyperlink ref="J1" location="'elenco tabelle'!A1" display="torna all'elenco tabelle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9"/>
  <sheetViews>
    <sheetView zoomScaleNormal="100" workbookViewId="0">
      <selection activeCell="J1" sqref="J1"/>
    </sheetView>
  </sheetViews>
  <sheetFormatPr defaultColWidth="9" defaultRowHeight="12"/>
  <cols>
    <col min="1" max="1" width="10.375" style="1" bestFit="1" customWidth="1"/>
    <col min="2" max="2" width="34.375" style="1" customWidth="1"/>
    <col min="3" max="16384" width="9" style="1"/>
  </cols>
  <sheetData>
    <row r="1" spans="1:12" ht="15.6">
      <c r="A1" s="15" t="s">
        <v>874</v>
      </c>
      <c r="J1" s="10" t="s">
        <v>8</v>
      </c>
    </row>
    <row r="3" spans="1:12">
      <c r="A3" s="16" t="s">
        <v>945</v>
      </c>
    </row>
    <row r="4" spans="1:12" ht="12.6" thickBot="1">
      <c r="A4" s="17" t="s">
        <v>708</v>
      </c>
      <c r="B4" s="4"/>
    </row>
    <row r="5" spans="1:12" ht="31.95" customHeight="1">
      <c r="A5" s="27" t="s">
        <v>919</v>
      </c>
      <c r="B5" s="32" t="s">
        <v>920</v>
      </c>
      <c r="C5" s="113" t="s">
        <v>4</v>
      </c>
      <c r="D5" s="113" t="s">
        <v>30</v>
      </c>
      <c r="E5" s="113" t="s">
        <v>64</v>
      </c>
      <c r="F5" s="113" t="s">
        <v>613</v>
      </c>
      <c r="G5" s="113" t="s">
        <v>830</v>
      </c>
      <c r="H5" s="113" t="s">
        <v>831</v>
      </c>
      <c r="I5" s="113" t="s">
        <v>832</v>
      </c>
      <c r="J5" s="113" t="s">
        <v>847</v>
      </c>
      <c r="K5" s="113" t="s">
        <v>848</v>
      </c>
      <c r="L5" s="113" t="s">
        <v>921</v>
      </c>
    </row>
    <row r="6" spans="1:12">
      <c r="A6" s="2" t="s">
        <v>704</v>
      </c>
      <c r="B6" s="2" t="s">
        <v>705</v>
      </c>
      <c r="C6" s="3">
        <v>26700</v>
      </c>
      <c r="D6" s="3">
        <v>27600</v>
      </c>
      <c r="E6" s="3">
        <v>28300</v>
      </c>
      <c r="F6" s="3">
        <v>29500</v>
      </c>
      <c r="G6" s="3">
        <v>30400</v>
      </c>
      <c r="H6" s="3">
        <v>31600</v>
      </c>
      <c r="I6" s="3">
        <v>30400</v>
      </c>
      <c r="J6" s="3">
        <v>33200</v>
      </c>
      <c r="K6" s="3">
        <v>36000</v>
      </c>
      <c r="L6" s="3">
        <v>38100</v>
      </c>
    </row>
    <row r="7" spans="1:12">
      <c r="A7" s="2" t="s">
        <v>260</v>
      </c>
      <c r="B7" s="2" t="s">
        <v>875</v>
      </c>
      <c r="C7" s="3">
        <v>23800</v>
      </c>
      <c r="D7" s="3">
        <v>25100</v>
      </c>
      <c r="E7" s="3">
        <v>25500</v>
      </c>
      <c r="F7" s="3">
        <v>26100</v>
      </c>
      <c r="G7" s="3">
        <v>26700</v>
      </c>
      <c r="H7" s="43">
        <v>27200</v>
      </c>
      <c r="I7" s="43">
        <v>26100</v>
      </c>
      <c r="J7" s="43">
        <v>28200</v>
      </c>
      <c r="K7" s="43">
        <v>30800</v>
      </c>
      <c r="L7" s="43">
        <v>32200</v>
      </c>
    </row>
    <row r="8" spans="1:12">
      <c r="A8" s="2" t="s">
        <v>261</v>
      </c>
      <c r="B8" s="2" t="s">
        <v>262</v>
      </c>
      <c r="C8" s="43">
        <v>28600</v>
      </c>
      <c r="D8" s="43">
        <v>29500</v>
      </c>
      <c r="E8" s="43">
        <v>30200</v>
      </c>
      <c r="F8" s="43">
        <v>30900</v>
      </c>
      <c r="G8" s="43">
        <v>32000</v>
      </c>
      <c r="H8" s="43">
        <v>33100</v>
      </c>
      <c r="I8" s="43">
        <v>30800</v>
      </c>
      <c r="J8" s="43">
        <v>33100</v>
      </c>
      <c r="K8" s="43">
        <v>36500</v>
      </c>
      <c r="L8" s="43">
        <v>37500</v>
      </c>
    </row>
    <row r="9" spans="1:12">
      <c r="A9" s="2" t="s">
        <v>263</v>
      </c>
      <c r="B9" s="2" t="s">
        <v>264</v>
      </c>
      <c r="C9" s="43">
        <v>42100</v>
      </c>
      <c r="D9" s="43">
        <v>42700</v>
      </c>
      <c r="E9" s="43">
        <v>43600</v>
      </c>
      <c r="F9" s="43">
        <v>43200</v>
      </c>
      <c r="G9" s="43">
        <v>44900</v>
      </c>
      <c r="H9" s="43">
        <v>45600</v>
      </c>
      <c r="I9" s="43">
        <v>43800</v>
      </c>
      <c r="J9" s="43">
        <v>47600</v>
      </c>
      <c r="K9" s="43">
        <v>50500</v>
      </c>
      <c r="L9" s="43">
        <v>52500</v>
      </c>
    </row>
    <row r="10" spans="1:12">
      <c r="A10" s="2" t="s">
        <v>265</v>
      </c>
      <c r="B10" s="2" t="s">
        <v>266</v>
      </c>
      <c r="C10" s="43">
        <v>30100</v>
      </c>
      <c r="D10" s="43">
        <v>30500</v>
      </c>
      <c r="E10" s="43">
        <v>30800</v>
      </c>
      <c r="F10" s="43">
        <v>31800</v>
      </c>
      <c r="G10" s="43">
        <v>33300</v>
      </c>
      <c r="H10" s="43">
        <v>34100</v>
      </c>
      <c r="I10" s="43">
        <v>33100</v>
      </c>
      <c r="J10" s="43">
        <v>35500</v>
      </c>
      <c r="K10" s="43">
        <v>39600</v>
      </c>
      <c r="L10" s="43">
        <v>41300</v>
      </c>
    </row>
    <row r="11" spans="1:12">
      <c r="A11" s="2" t="s">
        <v>267</v>
      </c>
      <c r="B11" s="2" t="s">
        <v>268</v>
      </c>
      <c r="C11" s="43">
        <v>31500</v>
      </c>
      <c r="D11" s="43">
        <v>32100</v>
      </c>
      <c r="E11" s="43">
        <v>33100</v>
      </c>
      <c r="F11" s="43">
        <v>34300</v>
      </c>
      <c r="G11" s="43">
        <v>35100</v>
      </c>
      <c r="H11" s="43">
        <v>36200</v>
      </c>
      <c r="I11" s="43">
        <v>34400</v>
      </c>
      <c r="J11" s="43">
        <v>37000</v>
      </c>
      <c r="K11" s="43">
        <v>40900</v>
      </c>
      <c r="L11" s="43">
        <v>42600</v>
      </c>
    </row>
    <row r="12" spans="1:12">
      <c r="A12" s="2" t="s">
        <v>269</v>
      </c>
      <c r="B12" s="2" t="s">
        <v>270</v>
      </c>
      <c r="C12" s="43">
        <v>35800</v>
      </c>
      <c r="D12" s="43">
        <v>36900</v>
      </c>
      <c r="E12" s="43">
        <v>37400</v>
      </c>
      <c r="F12" s="43">
        <v>38300</v>
      </c>
      <c r="G12" s="43">
        <v>39900</v>
      </c>
      <c r="H12" s="43">
        <v>40800</v>
      </c>
      <c r="I12" s="43">
        <v>39000</v>
      </c>
      <c r="J12" s="43">
        <v>42000</v>
      </c>
      <c r="K12" s="43">
        <v>45700</v>
      </c>
      <c r="L12" s="43">
        <v>47300</v>
      </c>
    </row>
    <row r="13" spans="1:12">
      <c r="A13" s="2" t="s">
        <v>271</v>
      </c>
      <c r="B13" s="2" t="s">
        <v>272</v>
      </c>
      <c r="C13" s="43">
        <v>39900</v>
      </c>
      <c r="D13" s="43">
        <v>41400</v>
      </c>
      <c r="E13" s="43">
        <v>42600</v>
      </c>
      <c r="F13" s="43">
        <v>43300</v>
      </c>
      <c r="G13" s="43">
        <v>44800</v>
      </c>
      <c r="H13" s="43">
        <v>45900</v>
      </c>
      <c r="I13" s="43">
        <v>44000</v>
      </c>
      <c r="J13" s="43">
        <v>46500</v>
      </c>
      <c r="K13" s="43">
        <v>53500</v>
      </c>
      <c r="L13" s="43">
        <v>56200</v>
      </c>
    </row>
    <row r="14" spans="1:12">
      <c r="A14" s="2" t="s">
        <v>273</v>
      </c>
      <c r="B14" s="2" t="s">
        <v>274</v>
      </c>
      <c r="C14" s="43">
        <v>35700</v>
      </c>
      <c r="D14" s="43">
        <v>37300</v>
      </c>
      <c r="E14" s="43">
        <v>37900</v>
      </c>
      <c r="F14" s="43">
        <v>38600</v>
      </c>
      <c r="G14" s="43">
        <v>40100</v>
      </c>
      <c r="H14" s="43">
        <v>41200</v>
      </c>
      <c r="I14" s="43">
        <v>38500</v>
      </c>
      <c r="J14" s="43">
        <v>39400</v>
      </c>
      <c r="K14" s="43">
        <v>45900</v>
      </c>
      <c r="L14" s="43">
        <v>47900</v>
      </c>
    </row>
    <row r="15" spans="1:12">
      <c r="A15" s="2" t="s">
        <v>275</v>
      </c>
      <c r="B15" s="2" t="s">
        <v>276</v>
      </c>
      <c r="C15" s="43">
        <v>37300</v>
      </c>
      <c r="D15" s="43">
        <v>39800</v>
      </c>
      <c r="E15" s="43">
        <v>39200</v>
      </c>
      <c r="F15" s="43">
        <v>40400</v>
      </c>
      <c r="G15" s="43">
        <v>43100</v>
      </c>
      <c r="H15" s="43">
        <v>41700</v>
      </c>
      <c r="I15" s="43">
        <v>40000</v>
      </c>
      <c r="J15" s="43">
        <v>45500</v>
      </c>
      <c r="K15" s="43">
        <v>52700</v>
      </c>
      <c r="L15" s="43">
        <v>48200</v>
      </c>
    </row>
    <row r="16" spans="1:12">
      <c r="A16" s="2" t="s">
        <v>277</v>
      </c>
      <c r="B16" s="2" t="s">
        <v>821</v>
      </c>
      <c r="C16" s="43">
        <v>57800</v>
      </c>
      <c r="D16" s="43">
        <v>59400</v>
      </c>
      <c r="E16" s="43">
        <v>59400</v>
      </c>
      <c r="F16" s="43">
        <v>60600</v>
      </c>
      <c r="G16" s="43">
        <v>61600</v>
      </c>
      <c r="H16" s="43">
        <v>63400</v>
      </c>
      <c r="I16" s="43">
        <v>61400</v>
      </c>
      <c r="J16" s="43">
        <v>65400</v>
      </c>
      <c r="K16" s="43">
        <v>69600</v>
      </c>
      <c r="L16" s="43">
        <v>72700</v>
      </c>
    </row>
    <row r="17" spans="1:12">
      <c r="A17" s="2" t="s">
        <v>278</v>
      </c>
      <c r="B17" s="2" t="s">
        <v>279</v>
      </c>
      <c r="C17" s="43">
        <v>37600</v>
      </c>
      <c r="D17" s="43">
        <v>39200</v>
      </c>
      <c r="E17" s="43">
        <v>39900</v>
      </c>
      <c r="F17" s="43">
        <v>40900</v>
      </c>
      <c r="G17" s="43">
        <v>41900</v>
      </c>
      <c r="H17" s="43">
        <v>43400</v>
      </c>
      <c r="I17" s="43">
        <v>42500</v>
      </c>
      <c r="J17" s="43">
        <v>45500</v>
      </c>
      <c r="K17" s="43">
        <v>50900</v>
      </c>
      <c r="L17" s="43">
        <v>52700</v>
      </c>
    </row>
    <row r="18" spans="1:12">
      <c r="A18" s="2" t="s">
        <v>280</v>
      </c>
      <c r="B18" s="2" t="s">
        <v>281</v>
      </c>
      <c r="C18" s="43">
        <v>26600</v>
      </c>
      <c r="D18" s="43">
        <v>26900</v>
      </c>
      <c r="E18" s="43">
        <v>27400</v>
      </c>
      <c r="F18" s="43">
        <v>28300</v>
      </c>
      <c r="G18" s="43">
        <v>29100</v>
      </c>
      <c r="H18" s="43">
        <v>29700</v>
      </c>
      <c r="I18" s="43">
        <v>28700</v>
      </c>
      <c r="J18" s="43">
        <v>31300</v>
      </c>
      <c r="K18" s="43">
        <v>34600</v>
      </c>
      <c r="L18" s="43">
        <v>36100</v>
      </c>
    </row>
    <row r="19" spans="1:12">
      <c r="A19" s="2" t="s">
        <v>282</v>
      </c>
      <c r="B19" s="2" t="s">
        <v>283</v>
      </c>
      <c r="C19" s="43">
        <v>29100</v>
      </c>
      <c r="D19" s="43">
        <v>30400</v>
      </c>
      <c r="E19" s="43">
        <v>31000</v>
      </c>
      <c r="F19" s="43">
        <v>32000</v>
      </c>
      <c r="G19" s="43">
        <v>32600</v>
      </c>
      <c r="H19" s="43">
        <v>33500</v>
      </c>
      <c r="I19" s="43">
        <v>32900</v>
      </c>
      <c r="J19" s="43">
        <v>36400</v>
      </c>
      <c r="K19" s="43">
        <v>40500</v>
      </c>
      <c r="L19" s="43">
        <v>42000</v>
      </c>
    </row>
    <row r="20" spans="1:12">
      <c r="A20" s="2" t="s">
        <v>284</v>
      </c>
      <c r="B20" s="2" t="s">
        <v>285</v>
      </c>
      <c r="C20" s="43">
        <v>34500</v>
      </c>
      <c r="D20" s="43">
        <v>35800</v>
      </c>
      <c r="E20" s="43">
        <v>36800</v>
      </c>
      <c r="F20" s="43">
        <v>37600</v>
      </c>
      <c r="G20" s="43">
        <v>38700</v>
      </c>
      <c r="H20" s="43">
        <v>39900</v>
      </c>
      <c r="I20" s="43">
        <v>38000</v>
      </c>
      <c r="J20" s="43">
        <v>42700</v>
      </c>
      <c r="K20" s="43">
        <v>48300</v>
      </c>
      <c r="L20" s="43">
        <v>51700</v>
      </c>
    </row>
    <row r="21" spans="1:12">
      <c r="A21" s="2" t="s">
        <v>286</v>
      </c>
      <c r="B21" s="2" t="s">
        <v>287</v>
      </c>
      <c r="C21" s="43">
        <v>31200</v>
      </c>
      <c r="D21" s="43">
        <v>32000</v>
      </c>
      <c r="E21" s="43">
        <v>32800</v>
      </c>
      <c r="F21" s="43">
        <v>33700</v>
      </c>
      <c r="G21" s="43">
        <v>34500</v>
      </c>
      <c r="H21" s="43">
        <v>35700</v>
      </c>
      <c r="I21" s="43">
        <v>34800</v>
      </c>
      <c r="J21" s="43">
        <v>37900</v>
      </c>
      <c r="K21" s="43">
        <v>41600</v>
      </c>
      <c r="L21" s="43">
        <v>44000</v>
      </c>
    </row>
    <row r="22" spans="1:12">
      <c r="A22" s="2" t="s">
        <v>288</v>
      </c>
      <c r="B22" s="2" t="s">
        <v>706</v>
      </c>
      <c r="C22" s="43">
        <v>36200</v>
      </c>
      <c r="D22" s="43">
        <v>37000</v>
      </c>
      <c r="E22" s="43">
        <v>38700</v>
      </c>
      <c r="F22" s="43">
        <v>40200</v>
      </c>
      <c r="G22" s="43">
        <v>44400</v>
      </c>
      <c r="H22" s="43">
        <v>49600</v>
      </c>
      <c r="I22" s="43">
        <v>48600</v>
      </c>
      <c r="J22" s="43">
        <v>46400</v>
      </c>
      <c r="K22" s="43">
        <v>52300</v>
      </c>
      <c r="L22" s="43">
        <v>56600</v>
      </c>
    </row>
    <row r="23" spans="1:12">
      <c r="A23" s="2" t="s">
        <v>289</v>
      </c>
      <c r="B23" s="2" t="s">
        <v>290</v>
      </c>
      <c r="C23" s="43">
        <v>20600</v>
      </c>
      <c r="D23" s="43">
        <v>21000</v>
      </c>
      <c r="E23" s="43">
        <v>21300</v>
      </c>
      <c r="F23" s="43">
        <v>21800</v>
      </c>
      <c r="G23" s="43">
        <v>22500</v>
      </c>
      <c r="H23" s="43">
        <v>22800</v>
      </c>
      <c r="I23" s="43">
        <v>22200</v>
      </c>
      <c r="J23" s="43">
        <v>23900</v>
      </c>
      <c r="K23" s="43">
        <v>26100</v>
      </c>
      <c r="L23" s="43">
        <v>27400</v>
      </c>
    </row>
    <row r="24" spans="1:12">
      <c r="A24" s="2" t="s">
        <v>291</v>
      </c>
      <c r="B24" s="2" t="s">
        <v>292</v>
      </c>
      <c r="C24" s="3">
        <v>23100</v>
      </c>
      <c r="D24" s="3">
        <v>23600</v>
      </c>
      <c r="E24" s="3">
        <v>23900</v>
      </c>
      <c r="F24" s="3">
        <v>24600</v>
      </c>
      <c r="G24" s="3">
        <v>25300</v>
      </c>
      <c r="H24" s="43">
        <v>26100</v>
      </c>
      <c r="I24" s="43">
        <v>25900</v>
      </c>
      <c r="J24" s="43">
        <v>28000</v>
      </c>
      <c r="K24" s="43">
        <v>30900</v>
      </c>
      <c r="L24" s="43">
        <v>32400</v>
      </c>
    </row>
    <row r="25" spans="1:12">
      <c r="A25" s="2" t="s">
        <v>293</v>
      </c>
      <c r="B25" s="2" t="s">
        <v>294</v>
      </c>
      <c r="C25" s="43">
        <v>20200</v>
      </c>
      <c r="D25" s="43">
        <v>20600</v>
      </c>
      <c r="E25" s="43">
        <v>20700</v>
      </c>
      <c r="F25" s="43">
        <v>21300</v>
      </c>
      <c r="G25" s="43">
        <v>21800</v>
      </c>
      <c r="H25" s="43">
        <v>22500</v>
      </c>
      <c r="I25" s="43">
        <v>22100</v>
      </c>
      <c r="J25" s="43">
        <v>24100</v>
      </c>
      <c r="K25" s="43">
        <v>26600</v>
      </c>
      <c r="L25" s="43">
        <v>28000</v>
      </c>
    </row>
    <row r="26" spans="1:12">
      <c r="A26" s="2" t="s">
        <v>295</v>
      </c>
      <c r="B26" s="2" t="s">
        <v>296</v>
      </c>
      <c r="C26" s="3">
        <v>22300</v>
      </c>
      <c r="D26" s="3">
        <v>22600</v>
      </c>
      <c r="E26" s="3">
        <v>23000</v>
      </c>
      <c r="F26" s="3">
        <v>23500</v>
      </c>
      <c r="G26" s="3">
        <v>24100</v>
      </c>
      <c r="H26" s="43">
        <v>24500</v>
      </c>
      <c r="I26" s="43">
        <v>24000</v>
      </c>
      <c r="J26" s="43">
        <v>26000</v>
      </c>
      <c r="K26" s="43">
        <v>28600</v>
      </c>
      <c r="L26" s="43">
        <v>30800</v>
      </c>
    </row>
    <row r="27" spans="1:12">
      <c r="A27" s="2" t="s">
        <v>297</v>
      </c>
      <c r="B27" s="2" t="s">
        <v>298</v>
      </c>
      <c r="C27" s="43">
        <v>8200</v>
      </c>
      <c r="D27" s="43">
        <v>8200</v>
      </c>
      <c r="E27" s="43">
        <v>8600</v>
      </c>
      <c r="F27" s="43">
        <v>9400</v>
      </c>
      <c r="G27" s="43">
        <v>10500</v>
      </c>
      <c r="H27" s="43">
        <v>10400</v>
      </c>
      <c r="I27" s="43">
        <v>11100</v>
      </c>
      <c r="J27" s="43">
        <v>13000</v>
      </c>
      <c r="K27" s="43">
        <v>14900</v>
      </c>
      <c r="L27" s="43">
        <v>16200</v>
      </c>
    </row>
    <row r="28" spans="1:12">
      <c r="A28" s="2" t="s">
        <v>299</v>
      </c>
      <c r="B28" s="2" t="s">
        <v>300</v>
      </c>
      <c r="C28" s="43">
        <v>9400</v>
      </c>
      <c r="D28" s="43">
        <v>9600</v>
      </c>
      <c r="E28" s="43">
        <v>10000</v>
      </c>
      <c r="F28" s="43">
        <v>10600</v>
      </c>
      <c r="G28" s="43">
        <v>11300</v>
      </c>
      <c r="H28" s="43">
        <v>11900</v>
      </c>
      <c r="I28" s="43">
        <v>12000</v>
      </c>
      <c r="J28" s="43">
        <v>13800</v>
      </c>
      <c r="K28" s="43">
        <v>15000</v>
      </c>
      <c r="L28" s="43">
        <v>16700</v>
      </c>
    </row>
    <row r="29" spans="1:12">
      <c r="A29" s="2" t="s">
        <v>301</v>
      </c>
      <c r="B29" s="2" t="s">
        <v>302</v>
      </c>
      <c r="C29" s="43">
        <v>11000</v>
      </c>
      <c r="D29" s="43">
        <v>11400</v>
      </c>
      <c r="E29" s="43">
        <v>11900</v>
      </c>
      <c r="F29" s="43">
        <v>12600</v>
      </c>
      <c r="G29" s="43">
        <v>13500</v>
      </c>
      <c r="H29" s="43">
        <v>14100</v>
      </c>
      <c r="I29" s="43">
        <v>13800</v>
      </c>
      <c r="J29" s="43">
        <v>15500</v>
      </c>
      <c r="K29" s="43">
        <v>17300</v>
      </c>
      <c r="L29" s="43">
        <v>19000</v>
      </c>
    </row>
    <row r="30" spans="1:12">
      <c r="A30" s="2" t="s">
        <v>303</v>
      </c>
      <c r="B30" s="2" t="s">
        <v>304</v>
      </c>
      <c r="C30" s="43">
        <v>11100</v>
      </c>
      <c r="D30" s="43">
        <v>11300</v>
      </c>
      <c r="E30" s="43">
        <v>12800</v>
      </c>
      <c r="F30" s="43">
        <v>13500</v>
      </c>
      <c r="G30" s="43">
        <v>13400</v>
      </c>
      <c r="H30" s="43">
        <v>13200</v>
      </c>
      <c r="I30" s="43">
        <v>12300</v>
      </c>
      <c r="J30" s="43">
        <v>15400</v>
      </c>
      <c r="K30" s="43">
        <v>20800</v>
      </c>
      <c r="L30" s="43">
        <v>20800</v>
      </c>
    </row>
    <row r="31" spans="1:12">
      <c r="A31" s="2" t="s">
        <v>305</v>
      </c>
      <c r="B31" s="2" t="s">
        <v>306</v>
      </c>
      <c r="C31" s="43">
        <v>20500</v>
      </c>
      <c r="D31" s="43">
        <v>21900</v>
      </c>
      <c r="E31" s="43">
        <v>23000</v>
      </c>
      <c r="F31" s="43">
        <v>24300</v>
      </c>
      <c r="G31" s="43">
        <v>25900</v>
      </c>
      <c r="H31" s="43">
        <v>28600</v>
      </c>
      <c r="I31" s="43">
        <v>28600</v>
      </c>
      <c r="J31" s="43">
        <v>32300</v>
      </c>
      <c r="K31" s="43">
        <v>35000</v>
      </c>
      <c r="L31" s="43">
        <v>39000</v>
      </c>
    </row>
    <row r="32" spans="1:12">
      <c r="A32" s="2" t="s">
        <v>307</v>
      </c>
      <c r="B32" s="2" t="s">
        <v>308</v>
      </c>
      <c r="C32" s="43">
        <v>8700</v>
      </c>
      <c r="D32" s="43">
        <v>9600</v>
      </c>
      <c r="E32" s="43">
        <v>10100</v>
      </c>
      <c r="F32" s="43">
        <v>10700</v>
      </c>
      <c r="G32" s="43">
        <v>11500</v>
      </c>
      <c r="H32" s="43">
        <v>12300</v>
      </c>
      <c r="I32" s="43">
        <v>12700</v>
      </c>
      <c r="J32" s="43">
        <v>13100</v>
      </c>
      <c r="K32" s="43">
        <v>15300</v>
      </c>
      <c r="L32" s="43">
        <v>15700</v>
      </c>
    </row>
    <row r="33" spans="1:12">
      <c r="A33" s="2" t="s">
        <v>309</v>
      </c>
      <c r="B33" s="2" t="s">
        <v>876</v>
      </c>
      <c r="C33" s="43">
        <v>21600</v>
      </c>
      <c r="D33" s="43">
        <v>23000</v>
      </c>
      <c r="E33" s="43">
        <v>24900</v>
      </c>
      <c r="F33" s="43">
        <v>26400</v>
      </c>
      <c r="G33" s="43">
        <v>27800</v>
      </c>
      <c r="H33" s="43">
        <v>29300</v>
      </c>
      <c r="I33" s="43">
        <v>27700</v>
      </c>
      <c r="J33" s="43">
        <v>31100</v>
      </c>
      <c r="K33" s="43">
        <v>35100</v>
      </c>
      <c r="L33" s="43">
        <v>37100</v>
      </c>
    </row>
    <row r="34" spans="1:12">
      <c r="A34" s="2" t="s">
        <v>310</v>
      </c>
      <c r="B34" s="2" t="s">
        <v>311</v>
      </c>
      <c r="C34" s="43">
        <v>51500</v>
      </c>
      <c r="D34" s="43">
        <v>54100</v>
      </c>
      <c r="E34" s="43">
        <v>56100</v>
      </c>
      <c r="F34" s="43">
        <v>59400</v>
      </c>
      <c r="G34" s="43">
        <v>63100</v>
      </c>
      <c r="H34" s="43">
        <v>66300</v>
      </c>
      <c r="I34" s="43">
        <v>64400</v>
      </c>
      <c r="J34" s="43">
        <v>68500</v>
      </c>
      <c r="K34" s="43">
        <v>71600</v>
      </c>
      <c r="L34" s="43">
        <v>73500</v>
      </c>
    </row>
    <row r="35" spans="1:12">
      <c r="A35" s="2" t="s">
        <v>312</v>
      </c>
      <c r="B35" s="2" t="s">
        <v>877</v>
      </c>
      <c r="C35" s="43">
        <v>21700</v>
      </c>
      <c r="D35" s="43">
        <v>22600</v>
      </c>
      <c r="E35" s="43">
        <v>23800</v>
      </c>
      <c r="F35" s="43">
        <v>25500</v>
      </c>
      <c r="G35" s="43">
        <v>26000</v>
      </c>
      <c r="H35" s="43">
        <v>28300</v>
      </c>
      <c r="I35" s="43">
        <v>26400</v>
      </c>
      <c r="J35" s="43">
        <v>27400</v>
      </c>
      <c r="K35" s="43">
        <v>28700</v>
      </c>
      <c r="L35" s="43">
        <v>30800</v>
      </c>
    </row>
    <row r="36" spans="1:12">
      <c r="A36" s="1" t="s">
        <v>313</v>
      </c>
      <c r="B36" s="1" t="s">
        <v>314</v>
      </c>
      <c r="C36" s="19">
        <v>20400</v>
      </c>
      <c r="D36" s="19">
        <v>21100</v>
      </c>
      <c r="E36" s="19">
        <v>21700</v>
      </c>
      <c r="F36" s="19">
        <v>23400</v>
      </c>
      <c r="G36" s="19">
        <v>24300</v>
      </c>
      <c r="H36" s="19">
        <v>25300</v>
      </c>
      <c r="I36" s="19">
        <v>24800</v>
      </c>
      <c r="J36" s="19">
        <v>25600</v>
      </c>
      <c r="K36" s="19">
        <v>26800</v>
      </c>
      <c r="L36" s="19">
        <v>29400</v>
      </c>
    </row>
    <row r="37" spans="1:12">
      <c r="A37" s="2" t="s">
        <v>315</v>
      </c>
      <c r="B37" s="2" t="s">
        <v>316</v>
      </c>
      <c r="C37" s="43">
        <v>16800</v>
      </c>
      <c r="D37" s="43">
        <v>17700</v>
      </c>
      <c r="E37" s="43">
        <v>17700</v>
      </c>
      <c r="F37" s="43">
        <v>18900</v>
      </c>
      <c r="G37" s="43">
        <v>19300</v>
      </c>
      <c r="H37" s="43">
        <v>20600</v>
      </c>
      <c r="I37" s="43">
        <v>19700</v>
      </c>
      <c r="J37" s="43">
        <v>20400</v>
      </c>
      <c r="K37" s="43">
        <v>22300</v>
      </c>
      <c r="L37" s="43">
        <v>24200</v>
      </c>
    </row>
    <row r="38" spans="1:12">
      <c r="A38" s="2" t="s">
        <v>317</v>
      </c>
      <c r="B38" s="2" t="s">
        <v>318</v>
      </c>
      <c r="C38" s="43">
        <v>19000</v>
      </c>
      <c r="D38" s="43">
        <v>19900</v>
      </c>
      <c r="E38" s="43">
        <v>20700</v>
      </c>
      <c r="F38" s="43">
        <v>22500</v>
      </c>
      <c r="G38" s="43">
        <v>23400</v>
      </c>
      <c r="H38" s="43">
        <v>24600</v>
      </c>
      <c r="I38" s="43">
        <v>24300</v>
      </c>
      <c r="J38" s="43">
        <v>24600</v>
      </c>
      <c r="K38" s="43">
        <v>25600</v>
      </c>
      <c r="L38" s="43">
        <v>28000</v>
      </c>
    </row>
    <row r="39" spans="1:12">
      <c r="A39" s="2" t="s">
        <v>319</v>
      </c>
      <c r="B39" s="2" t="s">
        <v>320</v>
      </c>
      <c r="C39" s="3">
        <v>21500</v>
      </c>
      <c r="D39" s="3">
        <v>22400</v>
      </c>
      <c r="E39" s="3">
        <v>22900</v>
      </c>
      <c r="F39" s="3">
        <v>24400</v>
      </c>
      <c r="G39" s="3">
        <v>25800</v>
      </c>
      <c r="H39" s="43">
        <v>27200</v>
      </c>
      <c r="I39" s="43">
        <v>27300</v>
      </c>
      <c r="J39" s="43">
        <v>28700</v>
      </c>
      <c r="K39" s="43">
        <v>29900</v>
      </c>
      <c r="L39" s="43">
        <v>32400</v>
      </c>
    </row>
    <row r="40" spans="1:12">
      <c r="A40" s="2" t="s">
        <v>321</v>
      </c>
      <c r="B40" s="2" t="s">
        <v>878</v>
      </c>
      <c r="C40" s="43">
        <v>18900</v>
      </c>
      <c r="D40" s="43">
        <v>19700</v>
      </c>
      <c r="E40" s="43">
        <v>20400</v>
      </c>
      <c r="F40" s="43">
        <v>22000</v>
      </c>
      <c r="G40" s="43">
        <v>22700</v>
      </c>
      <c r="H40" s="43">
        <v>24100</v>
      </c>
      <c r="I40" s="43">
        <v>23600</v>
      </c>
      <c r="J40" s="43">
        <v>24400</v>
      </c>
      <c r="K40" s="43">
        <v>25600</v>
      </c>
      <c r="L40" s="43">
        <v>27900</v>
      </c>
    </row>
    <row r="41" spans="1:12">
      <c r="A41" s="2" t="s">
        <v>322</v>
      </c>
      <c r="B41" s="2" t="s">
        <v>323</v>
      </c>
      <c r="C41" s="43">
        <v>19300</v>
      </c>
      <c r="D41" s="43">
        <v>20000</v>
      </c>
      <c r="E41" s="43">
        <v>20700</v>
      </c>
      <c r="F41" s="43">
        <v>21900</v>
      </c>
      <c r="G41" s="43">
        <v>23100</v>
      </c>
      <c r="H41" s="43">
        <v>23300</v>
      </c>
      <c r="I41" s="43">
        <v>22300</v>
      </c>
      <c r="J41" s="43">
        <v>23600</v>
      </c>
      <c r="K41" s="43">
        <v>25100</v>
      </c>
      <c r="L41" s="43">
        <v>27100</v>
      </c>
    </row>
    <row r="42" spans="1:12">
      <c r="A42" s="2" t="s">
        <v>324</v>
      </c>
      <c r="B42" s="2" t="s">
        <v>325</v>
      </c>
      <c r="C42" s="43">
        <v>43800</v>
      </c>
      <c r="D42" s="43">
        <v>45500</v>
      </c>
      <c r="E42" s="43">
        <v>45600</v>
      </c>
      <c r="F42" s="43">
        <v>47800</v>
      </c>
      <c r="G42" s="43">
        <v>49600</v>
      </c>
      <c r="H42" s="43">
        <v>49200</v>
      </c>
      <c r="I42" s="43">
        <v>47200</v>
      </c>
      <c r="J42" s="43">
        <v>50100</v>
      </c>
      <c r="K42" s="43">
        <v>53000</v>
      </c>
      <c r="L42" s="43">
        <v>55500</v>
      </c>
    </row>
    <row r="43" spans="1:12">
      <c r="A43" s="2" t="s">
        <v>326</v>
      </c>
      <c r="B43" s="2" t="s">
        <v>327</v>
      </c>
      <c r="C43" s="43">
        <v>37500</v>
      </c>
      <c r="D43" s="43">
        <v>38200</v>
      </c>
      <c r="E43" s="43">
        <v>38700</v>
      </c>
      <c r="F43" s="43">
        <v>40100</v>
      </c>
      <c r="G43" s="43">
        <v>41300</v>
      </c>
      <c r="H43" s="43">
        <v>42300</v>
      </c>
      <c r="I43" s="43">
        <v>40600</v>
      </c>
      <c r="J43" s="43">
        <v>43000</v>
      </c>
      <c r="K43" s="43">
        <v>45800</v>
      </c>
      <c r="L43" s="43">
        <v>47900</v>
      </c>
    </row>
    <row r="44" spans="1:12">
      <c r="A44" s="2" t="s">
        <v>328</v>
      </c>
      <c r="B44" s="2" t="s">
        <v>329</v>
      </c>
      <c r="C44" s="43">
        <v>32800</v>
      </c>
      <c r="D44" s="43">
        <v>33100</v>
      </c>
      <c r="E44" s="43">
        <v>33600</v>
      </c>
      <c r="F44" s="43">
        <v>34600</v>
      </c>
      <c r="G44" s="43">
        <v>35700</v>
      </c>
      <c r="H44" s="43">
        <v>36900</v>
      </c>
      <c r="I44" s="43">
        <v>35700</v>
      </c>
      <c r="J44" s="43">
        <v>37600</v>
      </c>
      <c r="K44" s="43">
        <v>39400</v>
      </c>
      <c r="L44" s="43">
        <v>41100</v>
      </c>
    </row>
    <row r="45" spans="1:12">
      <c r="A45" s="2" t="s">
        <v>330</v>
      </c>
      <c r="B45" s="2" t="s">
        <v>331</v>
      </c>
      <c r="C45" s="43">
        <v>36100</v>
      </c>
      <c r="D45" s="43">
        <v>36800</v>
      </c>
      <c r="E45" s="43">
        <v>38200</v>
      </c>
      <c r="F45" s="43">
        <v>39400</v>
      </c>
      <c r="G45" s="43">
        <v>40600</v>
      </c>
      <c r="H45" s="43">
        <v>42000</v>
      </c>
      <c r="I45" s="43">
        <v>40800</v>
      </c>
      <c r="J45" s="43">
        <v>43000</v>
      </c>
      <c r="K45" s="43">
        <v>44900</v>
      </c>
      <c r="L45" s="43">
        <v>46800</v>
      </c>
    </row>
    <row r="46" spans="1:12">
      <c r="A46" s="2" t="s">
        <v>332</v>
      </c>
      <c r="B46" s="2" t="s">
        <v>333</v>
      </c>
      <c r="C46" s="43">
        <v>48600</v>
      </c>
      <c r="D46" s="43">
        <v>49700</v>
      </c>
      <c r="E46" s="43">
        <v>51200</v>
      </c>
      <c r="F46" s="43">
        <v>53400</v>
      </c>
      <c r="G46" s="43">
        <v>54100</v>
      </c>
      <c r="H46" s="43">
        <v>56500</v>
      </c>
      <c r="I46" s="43">
        <v>54400</v>
      </c>
      <c r="J46" s="43">
        <v>58400</v>
      </c>
      <c r="K46" s="43">
        <v>61900</v>
      </c>
      <c r="L46" s="43">
        <v>64900</v>
      </c>
    </row>
    <row r="47" spans="1:12">
      <c r="A47" s="2" t="s">
        <v>334</v>
      </c>
      <c r="B47" s="2" t="s">
        <v>335</v>
      </c>
      <c r="C47" s="43">
        <v>33400</v>
      </c>
      <c r="D47" s="43">
        <v>33700</v>
      </c>
      <c r="E47" s="43">
        <v>34600</v>
      </c>
      <c r="F47" s="43">
        <v>36100</v>
      </c>
      <c r="G47" s="43">
        <v>36200</v>
      </c>
      <c r="H47" s="43">
        <v>37100</v>
      </c>
      <c r="I47" s="43">
        <v>36600</v>
      </c>
      <c r="J47" s="43">
        <v>38700</v>
      </c>
      <c r="K47" s="43">
        <v>42900</v>
      </c>
      <c r="L47" s="43">
        <v>45300</v>
      </c>
    </row>
    <row r="48" spans="1:12">
      <c r="A48" s="2" t="s">
        <v>336</v>
      </c>
      <c r="B48" s="2" t="s">
        <v>337</v>
      </c>
      <c r="C48" s="43">
        <v>35400</v>
      </c>
      <c r="D48" s="43">
        <v>35800</v>
      </c>
      <c r="E48" s="43">
        <v>36700</v>
      </c>
      <c r="F48" s="43">
        <v>38700</v>
      </c>
      <c r="G48" s="43">
        <v>39300</v>
      </c>
      <c r="H48" s="43">
        <v>40400</v>
      </c>
      <c r="I48" s="43">
        <v>39600</v>
      </c>
      <c r="J48" s="43">
        <v>42100</v>
      </c>
      <c r="K48" s="43">
        <v>44500</v>
      </c>
      <c r="L48" s="43">
        <v>46900</v>
      </c>
    </row>
    <row r="49" spans="1:12">
      <c r="A49" s="2" t="s">
        <v>338</v>
      </c>
      <c r="B49" s="2" t="s">
        <v>339</v>
      </c>
      <c r="C49" s="43">
        <v>31000</v>
      </c>
      <c r="D49" s="43">
        <v>32100</v>
      </c>
      <c r="E49" s="43">
        <v>33200</v>
      </c>
      <c r="F49" s="43">
        <v>34600</v>
      </c>
      <c r="G49" s="43">
        <v>35400</v>
      </c>
      <c r="H49" s="43">
        <v>36400</v>
      </c>
      <c r="I49" s="43">
        <v>35600</v>
      </c>
      <c r="J49" s="43">
        <v>37800</v>
      </c>
      <c r="K49" s="43">
        <v>39300</v>
      </c>
      <c r="L49" s="43">
        <v>41400</v>
      </c>
    </row>
    <row r="50" spans="1:12">
      <c r="A50" s="2" t="s">
        <v>340</v>
      </c>
      <c r="B50" s="2" t="s">
        <v>341</v>
      </c>
      <c r="C50" s="43">
        <v>37300</v>
      </c>
      <c r="D50" s="43">
        <v>37900</v>
      </c>
      <c r="E50" s="43">
        <v>39100</v>
      </c>
      <c r="F50" s="43">
        <v>40700</v>
      </c>
      <c r="G50" s="43">
        <v>42000</v>
      </c>
      <c r="H50" s="43">
        <v>43300</v>
      </c>
      <c r="I50" s="43">
        <v>41900</v>
      </c>
      <c r="J50" s="43">
        <v>44300</v>
      </c>
      <c r="K50" s="43">
        <v>46200</v>
      </c>
      <c r="L50" s="43">
        <v>48500</v>
      </c>
    </row>
    <row r="51" spans="1:12">
      <c r="A51" s="2" t="s">
        <v>342</v>
      </c>
      <c r="B51" s="2" t="s">
        <v>343</v>
      </c>
      <c r="C51" s="43">
        <v>34000</v>
      </c>
      <c r="D51" s="43">
        <v>34400</v>
      </c>
      <c r="E51" s="43">
        <v>35700</v>
      </c>
      <c r="F51" s="43">
        <v>37000</v>
      </c>
      <c r="G51" s="43">
        <v>37700</v>
      </c>
      <c r="H51" s="43">
        <v>38700</v>
      </c>
      <c r="I51" s="43">
        <v>37500</v>
      </c>
      <c r="J51" s="43">
        <v>39400</v>
      </c>
      <c r="K51" s="43">
        <v>41300</v>
      </c>
      <c r="L51" s="43">
        <v>43600</v>
      </c>
    </row>
    <row r="52" spans="1:12">
      <c r="A52" s="2" t="s">
        <v>344</v>
      </c>
      <c r="B52" s="2" t="s">
        <v>345</v>
      </c>
      <c r="C52" s="43">
        <v>33400</v>
      </c>
      <c r="D52" s="43">
        <v>34000</v>
      </c>
      <c r="E52" s="43">
        <v>35000</v>
      </c>
      <c r="F52" s="43">
        <v>36000</v>
      </c>
      <c r="G52" s="43">
        <v>36900</v>
      </c>
      <c r="H52" s="43">
        <v>37800</v>
      </c>
      <c r="I52" s="43">
        <v>36800</v>
      </c>
      <c r="J52" s="43">
        <v>37900</v>
      </c>
      <c r="K52" s="43">
        <v>39800</v>
      </c>
      <c r="L52" s="43">
        <v>41900</v>
      </c>
    </row>
    <row r="53" spans="1:12">
      <c r="A53" s="2" t="s">
        <v>346</v>
      </c>
      <c r="B53" s="2" t="s">
        <v>347</v>
      </c>
      <c r="C53" s="43">
        <v>32100</v>
      </c>
      <c r="D53" s="43">
        <v>33000</v>
      </c>
      <c r="E53" s="43">
        <v>34700</v>
      </c>
      <c r="F53" s="43">
        <v>36300</v>
      </c>
      <c r="G53" s="43">
        <v>38000</v>
      </c>
      <c r="H53" s="43">
        <v>39800</v>
      </c>
      <c r="I53" s="43">
        <v>39200</v>
      </c>
      <c r="J53" s="43">
        <v>41800</v>
      </c>
      <c r="K53" s="43">
        <v>44300</v>
      </c>
      <c r="L53" s="43">
        <v>46800</v>
      </c>
    </row>
    <row r="54" spans="1:12">
      <c r="A54" s="2" t="s">
        <v>348</v>
      </c>
      <c r="B54" s="2" t="s">
        <v>349</v>
      </c>
      <c r="C54" s="3">
        <v>24200</v>
      </c>
      <c r="D54" s="3">
        <v>24400</v>
      </c>
      <c r="E54" s="3">
        <v>25000</v>
      </c>
      <c r="F54" s="3">
        <v>26100</v>
      </c>
      <c r="G54" s="3">
        <v>26700</v>
      </c>
      <c r="H54" s="43">
        <v>27400</v>
      </c>
      <c r="I54" s="43">
        <v>27100</v>
      </c>
      <c r="J54" s="43">
        <v>28700</v>
      </c>
      <c r="K54" s="43">
        <v>31500</v>
      </c>
      <c r="L54" s="43">
        <v>34200</v>
      </c>
    </row>
    <row r="55" spans="1:12">
      <c r="A55" s="2" t="s">
        <v>350</v>
      </c>
      <c r="B55" s="2" t="s">
        <v>351</v>
      </c>
      <c r="C55" s="43">
        <v>42100</v>
      </c>
      <c r="D55" s="43">
        <v>42300</v>
      </c>
      <c r="E55" s="43">
        <v>42900</v>
      </c>
      <c r="F55" s="43">
        <v>43900</v>
      </c>
      <c r="G55" s="43">
        <v>44500</v>
      </c>
      <c r="H55" s="43">
        <v>44800</v>
      </c>
      <c r="I55" s="43">
        <v>43300</v>
      </c>
      <c r="J55" s="43">
        <v>47300</v>
      </c>
      <c r="K55" s="43">
        <v>50100</v>
      </c>
      <c r="L55" s="43">
        <v>51800</v>
      </c>
    </row>
    <row r="56" spans="1:12">
      <c r="A56" s="2" t="s">
        <v>352</v>
      </c>
      <c r="B56" s="2" t="s">
        <v>353</v>
      </c>
      <c r="C56" s="43">
        <v>54900</v>
      </c>
      <c r="D56" s="43">
        <v>56300</v>
      </c>
      <c r="E56" s="43">
        <v>56700</v>
      </c>
      <c r="F56" s="43">
        <v>59100</v>
      </c>
      <c r="G56" s="43">
        <v>59700</v>
      </c>
      <c r="H56" s="43">
        <v>63000</v>
      </c>
      <c r="I56" s="43">
        <v>60000</v>
      </c>
      <c r="J56" s="43">
        <v>67100</v>
      </c>
      <c r="K56" s="43">
        <v>72600</v>
      </c>
      <c r="L56" s="43">
        <v>72000</v>
      </c>
    </row>
    <row r="57" spans="1:12">
      <c r="A57" s="2" t="s">
        <v>354</v>
      </c>
      <c r="B57" s="2" t="s">
        <v>355</v>
      </c>
      <c r="C57" s="43">
        <v>44300</v>
      </c>
      <c r="D57" s="43">
        <v>44400</v>
      </c>
      <c r="E57" s="43">
        <v>45600</v>
      </c>
      <c r="F57" s="43">
        <v>46800</v>
      </c>
      <c r="G57" s="43">
        <v>47500</v>
      </c>
      <c r="H57" s="43">
        <v>49000</v>
      </c>
      <c r="I57" s="43">
        <v>47300</v>
      </c>
      <c r="J57" s="43">
        <v>50500</v>
      </c>
      <c r="K57" s="43">
        <v>52700</v>
      </c>
      <c r="L57" s="43">
        <v>55700</v>
      </c>
    </row>
    <row r="58" spans="1:12">
      <c r="A58" s="2" t="s">
        <v>356</v>
      </c>
      <c r="B58" s="2" t="s">
        <v>357</v>
      </c>
      <c r="C58" s="43">
        <v>28800</v>
      </c>
      <c r="D58" s="43">
        <v>28900</v>
      </c>
      <c r="E58" s="43">
        <v>29800</v>
      </c>
      <c r="F58" s="43">
        <v>31000</v>
      </c>
      <c r="G58" s="43">
        <v>31900</v>
      </c>
      <c r="H58" s="43">
        <v>33100</v>
      </c>
      <c r="I58" s="43">
        <v>32400</v>
      </c>
      <c r="J58" s="43">
        <v>34500</v>
      </c>
      <c r="K58" s="43">
        <v>35500</v>
      </c>
      <c r="L58" s="43">
        <v>37500</v>
      </c>
    </row>
    <row r="59" spans="1:12">
      <c r="A59" s="2" t="s">
        <v>358</v>
      </c>
      <c r="B59" s="2" t="s">
        <v>359</v>
      </c>
      <c r="C59" s="43">
        <v>30700</v>
      </c>
      <c r="D59" s="43">
        <v>31300</v>
      </c>
      <c r="E59" s="43">
        <v>32500</v>
      </c>
      <c r="F59" s="43">
        <v>33200</v>
      </c>
      <c r="G59" s="43">
        <v>33500</v>
      </c>
      <c r="H59" s="43">
        <v>35000</v>
      </c>
      <c r="I59" s="43">
        <v>33300</v>
      </c>
      <c r="J59" s="43">
        <v>35300</v>
      </c>
      <c r="K59" s="43">
        <v>38600</v>
      </c>
      <c r="L59" s="43">
        <v>40800</v>
      </c>
    </row>
    <row r="60" spans="1:12">
      <c r="A60" s="2" t="s">
        <v>360</v>
      </c>
      <c r="B60" s="2" t="s">
        <v>361</v>
      </c>
      <c r="C60" s="3">
        <v>23000</v>
      </c>
      <c r="D60" s="3">
        <v>23100</v>
      </c>
      <c r="E60" s="3">
        <v>23500</v>
      </c>
      <c r="F60" s="3">
        <v>25300</v>
      </c>
      <c r="G60" s="3">
        <v>25400</v>
      </c>
      <c r="H60" s="43">
        <v>27100</v>
      </c>
      <c r="I60" s="43">
        <v>26500</v>
      </c>
      <c r="J60" s="43">
        <v>28000</v>
      </c>
      <c r="K60" s="43">
        <v>31100</v>
      </c>
      <c r="L60" s="43">
        <v>33200</v>
      </c>
    </row>
    <row r="61" spans="1:12">
      <c r="A61" s="2" t="s">
        <v>362</v>
      </c>
      <c r="B61" s="2" t="s">
        <v>363</v>
      </c>
      <c r="C61" s="43">
        <v>38800</v>
      </c>
      <c r="D61" s="43">
        <v>36700</v>
      </c>
      <c r="E61" s="43">
        <v>42800</v>
      </c>
      <c r="F61" s="43">
        <v>42800</v>
      </c>
      <c r="G61" s="43">
        <v>45000</v>
      </c>
      <c r="H61" s="43">
        <v>47100</v>
      </c>
      <c r="I61" s="43">
        <v>43600</v>
      </c>
      <c r="J61" s="43">
        <v>43400</v>
      </c>
      <c r="K61" s="43">
        <v>45300</v>
      </c>
      <c r="L61" s="43">
        <v>47700</v>
      </c>
    </row>
    <row r="62" spans="1:12">
      <c r="A62" s="2" t="s">
        <v>364</v>
      </c>
      <c r="B62" s="2" t="s">
        <v>365</v>
      </c>
      <c r="C62" s="43">
        <v>32300</v>
      </c>
      <c r="D62" s="43">
        <v>32400</v>
      </c>
      <c r="E62" s="43">
        <v>33800</v>
      </c>
      <c r="F62" s="43">
        <v>34500</v>
      </c>
      <c r="G62" s="43">
        <v>35500</v>
      </c>
      <c r="H62" s="43">
        <v>36700</v>
      </c>
      <c r="I62" s="43">
        <v>35600</v>
      </c>
      <c r="J62" s="43">
        <v>38000</v>
      </c>
      <c r="K62" s="43">
        <v>39400</v>
      </c>
      <c r="L62" s="43">
        <v>41400</v>
      </c>
    </row>
    <row r="63" spans="1:12">
      <c r="A63" s="2" t="s">
        <v>366</v>
      </c>
      <c r="B63" s="2" t="s">
        <v>367</v>
      </c>
      <c r="C63" s="3">
        <v>23700</v>
      </c>
      <c r="D63" s="3">
        <v>23900</v>
      </c>
      <c r="E63" s="3">
        <v>24200</v>
      </c>
      <c r="F63" s="3">
        <v>25000</v>
      </c>
      <c r="G63" s="3">
        <v>25900</v>
      </c>
      <c r="H63" s="43">
        <v>27000</v>
      </c>
      <c r="I63" s="43">
        <v>26900</v>
      </c>
      <c r="J63" s="43">
        <v>28400</v>
      </c>
      <c r="K63" s="43">
        <v>30500</v>
      </c>
      <c r="L63" s="43">
        <v>31900</v>
      </c>
    </row>
    <row r="64" spans="1:12">
      <c r="A64" s="2" t="s">
        <v>368</v>
      </c>
      <c r="B64" s="2" t="s">
        <v>369</v>
      </c>
      <c r="C64" s="43">
        <v>29600</v>
      </c>
      <c r="D64" s="43">
        <v>29900</v>
      </c>
      <c r="E64" s="43">
        <v>30900</v>
      </c>
      <c r="F64" s="43">
        <v>32100</v>
      </c>
      <c r="G64" s="43">
        <v>32600</v>
      </c>
      <c r="H64" s="43">
        <v>33700</v>
      </c>
      <c r="I64" s="43">
        <v>33400</v>
      </c>
      <c r="J64" s="43">
        <v>35300</v>
      </c>
      <c r="K64" s="43">
        <v>38800</v>
      </c>
      <c r="L64" s="43">
        <v>40800</v>
      </c>
    </row>
    <row r="65" spans="1:12">
      <c r="A65" s="2" t="s">
        <v>370</v>
      </c>
      <c r="B65" s="2" t="s">
        <v>371</v>
      </c>
      <c r="C65" s="43">
        <v>35200</v>
      </c>
      <c r="D65" s="43">
        <v>35500</v>
      </c>
      <c r="E65" s="43">
        <v>35900</v>
      </c>
      <c r="F65" s="43">
        <v>37300</v>
      </c>
      <c r="G65" s="43">
        <v>38600</v>
      </c>
      <c r="H65" s="43">
        <v>39100</v>
      </c>
      <c r="I65" s="43">
        <v>38200</v>
      </c>
      <c r="J65" s="43">
        <v>40600</v>
      </c>
      <c r="K65" s="43">
        <v>42900</v>
      </c>
      <c r="L65" s="43">
        <v>44600</v>
      </c>
    </row>
    <row r="66" spans="1:12">
      <c r="A66" s="2" t="s">
        <v>372</v>
      </c>
      <c r="B66" s="2" t="s">
        <v>373</v>
      </c>
      <c r="C66" s="43">
        <v>35500</v>
      </c>
      <c r="D66" s="43">
        <v>36700</v>
      </c>
      <c r="E66" s="43">
        <v>37100</v>
      </c>
      <c r="F66" s="43">
        <v>38500</v>
      </c>
      <c r="G66" s="43">
        <v>39800</v>
      </c>
      <c r="H66" s="43">
        <v>40200</v>
      </c>
      <c r="I66" s="43">
        <v>38900</v>
      </c>
      <c r="J66" s="43">
        <v>41300</v>
      </c>
      <c r="K66" s="43">
        <v>43800</v>
      </c>
      <c r="L66" s="43">
        <v>45600</v>
      </c>
    </row>
    <row r="67" spans="1:12">
      <c r="A67" s="2" t="s">
        <v>374</v>
      </c>
      <c r="B67" s="2" t="s">
        <v>375</v>
      </c>
      <c r="C67" s="43">
        <v>27800</v>
      </c>
      <c r="D67" s="43">
        <v>28200</v>
      </c>
      <c r="E67" s="43">
        <v>29000</v>
      </c>
      <c r="F67" s="43">
        <v>30200</v>
      </c>
      <c r="G67" s="43">
        <v>30900</v>
      </c>
      <c r="H67" s="43">
        <v>32000</v>
      </c>
      <c r="I67" s="43">
        <v>31900</v>
      </c>
      <c r="J67" s="43">
        <v>33500</v>
      </c>
      <c r="K67" s="43">
        <v>35600</v>
      </c>
      <c r="L67" s="43">
        <v>36900</v>
      </c>
    </row>
    <row r="68" spans="1:12">
      <c r="A68" s="2" t="s">
        <v>376</v>
      </c>
      <c r="B68" s="2" t="s">
        <v>377</v>
      </c>
      <c r="C68" s="43">
        <v>32200</v>
      </c>
      <c r="D68" s="43">
        <v>32300</v>
      </c>
      <c r="E68" s="43">
        <v>33200</v>
      </c>
      <c r="F68" s="43">
        <v>34100</v>
      </c>
      <c r="G68" s="43">
        <v>35200</v>
      </c>
      <c r="H68" s="43">
        <v>36500</v>
      </c>
      <c r="I68" s="43">
        <v>36300</v>
      </c>
      <c r="J68" s="43">
        <v>37800</v>
      </c>
      <c r="K68" s="43">
        <v>39600</v>
      </c>
      <c r="L68" s="43">
        <v>41100</v>
      </c>
    </row>
    <row r="69" spans="1:12">
      <c r="A69" s="2" t="s">
        <v>378</v>
      </c>
      <c r="B69" s="2" t="s">
        <v>379</v>
      </c>
      <c r="C69" s="43">
        <v>29500</v>
      </c>
      <c r="D69" s="43">
        <v>29700</v>
      </c>
      <c r="E69" s="43">
        <v>30200</v>
      </c>
      <c r="F69" s="43">
        <v>31300</v>
      </c>
      <c r="G69" s="43">
        <v>32400</v>
      </c>
      <c r="H69" s="43">
        <v>33200</v>
      </c>
      <c r="I69" s="43">
        <v>32300</v>
      </c>
      <c r="J69" s="43">
        <v>34500</v>
      </c>
      <c r="K69" s="43">
        <v>36600</v>
      </c>
      <c r="L69" s="43">
        <v>38100</v>
      </c>
    </row>
    <row r="70" spans="1:12">
      <c r="A70" s="2" t="s">
        <v>380</v>
      </c>
      <c r="B70" s="2" t="s">
        <v>381</v>
      </c>
      <c r="C70" s="43">
        <v>27900</v>
      </c>
      <c r="D70" s="43">
        <v>28400</v>
      </c>
      <c r="E70" s="43">
        <v>28900</v>
      </c>
      <c r="F70" s="43">
        <v>30200</v>
      </c>
      <c r="G70" s="43">
        <v>30900</v>
      </c>
      <c r="H70" s="43">
        <v>31900</v>
      </c>
      <c r="I70" s="43">
        <v>31400</v>
      </c>
      <c r="J70" s="43">
        <v>32900</v>
      </c>
      <c r="K70" s="43">
        <v>35000</v>
      </c>
      <c r="L70" s="43">
        <v>35900</v>
      </c>
    </row>
    <row r="71" spans="1:12">
      <c r="A71" s="2" t="s">
        <v>382</v>
      </c>
      <c r="B71" s="2" t="s">
        <v>383</v>
      </c>
      <c r="C71" s="43">
        <v>25900</v>
      </c>
      <c r="D71" s="43">
        <v>26300</v>
      </c>
      <c r="E71" s="43">
        <v>27000</v>
      </c>
      <c r="F71" s="43">
        <v>27500</v>
      </c>
      <c r="G71" s="43">
        <v>28200</v>
      </c>
      <c r="H71" s="43">
        <v>28900</v>
      </c>
      <c r="I71" s="43">
        <v>28400</v>
      </c>
      <c r="J71" s="43">
        <v>29100</v>
      </c>
      <c r="K71" s="43">
        <v>31200</v>
      </c>
      <c r="L71" s="43">
        <v>32000</v>
      </c>
    </row>
    <row r="72" spans="1:12">
      <c r="A72" s="2" t="s">
        <v>384</v>
      </c>
      <c r="B72" s="2" t="s">
        <v>385</v>
      </c>
      <c r="C72" s="43">
        <v>32000</v>
      </c>
      <c r="D72" s="43">
        <v>33000</v>
      </c>
      <c r="E72" s="43">
        <v>33600</v>
      </c>
      <c r="F72" s="43">
        <v>34000</v>
      </c>
      <c r="G72" s="43">
        <v>34400</v>
      </c>
      <c r="H72" s="43">
        <v>35200</v>
      </c>
      <c r="I72" s="43">
        <v>33900</v>
      </c>
      <c r="J72" s="43">
        <v>41000</v>
      </c>
      <c r="K72" s="43">
        <v>42300</v>
      </c>
      <c r="L72" s="43">
        <v>41000</v>
      </c>
    </row>
    <row r="73" spans="1:12">
      <c r="A73" s="2" t="s">
        <v>386</v>
      </c>
      <c r="B73" s="2" t="s">
        <v>387</v>
      </c>
      <c r="C73" s="43">
        <v>31300</v>
      </c>
      <c r="D73" s="43">
        <v>31700</v>
      </c>
      <c r="E73" s="43">
        <v>31700</v>
      </c>
      <c r="F73" s="43">
        <v>32700</v>
      </c>
      <c r="G73" s="43">
        <v>33300</v>
      </c>
      <c r="H73" s="43">
        <v>33500</v>
      </c>
      <c r="I73" s="43">
        <v>32200</v>
      </c>
      <c r="J73" s="43">
        <v>34200</v>
      </c>
      <c r="K73" s="43">
        <v>36100</v>
      </c>
      <c r="L73" s="43">
        <v>37800</v>
      </c>
    </row>
    <row r="74" spans="1:12">
      <c r="A74" s="2" t="s">
        <v>388</v>
      </c>
      <c r="B74" s="2" t="s">
        <v>389</v>
      </c>
      <c r="C74" s="43">
        <v>25300</v>
      </c>
      <c r="D74" s="43">
        <v>26300</v>
      </c>
      <c r="E74" s="43">
        <v>26900</v>
      </c>
      <c r="F74" s="43">
        <v>27900</v>
      </c>
      <c r="G74" s="43">
        <v>28900</v>
      </c>
      <c r="H74" s="43">
        <v>29900</v>
      </c>
      <c r="I74" s="43">
        <v>29400</v>
      </c>
      <c r="J74" s="43">
        <v>31000</v>
      </c>
      <c r="K74" s="43">
        <v>33800</v>
      </c>
      <c r="L74" s="43">
        <v>35600</v>
      </c>
    </row>
    <row r="75" spans="1:12">
      <c r="A75" s="2" t="s">
        <v>390</v>
      </c>
      <c r="B75" s="2" t="s">
        <v>391</v>
      </c>
      <c r="C75" s="3">
        <v>23400</v>
      </c>
      <c r="D75" s="3">
        <v>23900</v>
      </c>
      <c r="E75" s="3">
        <v>24700</v>
      </c>
      <c r="F75" s="3">
        <v>25700</v>
      </c>
      <c r="G75" s="3">
        <v>26300</v>
      </c>
      <c r="H75" s="43">
        <v>27200</v>
      </c>
      <c r="I75" s="43">
        <v>26600</v>
      </c>
      <c r="J75" s="43">
        <v>28200</v>
      </c>
      <c r="K75" s="43">
        <v>30100</v>
      </c>
      <c r="L75" s="43">
        <v>31800</v>
      </c>
    </row>
    <row r="76" spans="1:12">
      <c r="A76" s="2" t="s">
        <v>392</v>
      </c>
      <c r="B76" s="2" t="s">
        <v>393</v>
      </c>
      <c r="C76" s="43">
        <v>27500</v>
      </c>
      <c r="D76" s="43">
        <v>27700</v>
      </c>
      <c r="E76" s="43">
        <v>28400</v>
      </c>
      <c r="F76" s="43">
        <v>29500</v>
      </c>
      <c r="G76" s="43">
        <v>30100</v>
      </c>
      <c r="H76" s="43">
        <v>31400</v>
      </c>
      <c r="I76" s="43">
        <v>30900</v>
      </c>
      <c r="J76" s="43">
        <v>32700</v>
      </c>
      <c r="K76" s="43">
        <v>34900</v>
      </c>
      <c r="L76" s="43">
        <v>36700</v>
      </c>
    </row>
    <row r="77" spans="1:12">
      <c r="A77" s="2" t="s">
        <v>394</v>
      </c>
      <c r="B77" s="2" t="s">
        <v>395</v>
      </c>
      <c r="C77" s="3">
        <v>23400</v>
      </c>
      <c r="D77" s="3">
        <v>23700</v>
      </c>
      <c r="E77" s="3">
        <v>24300</v>
      </c>
      <c r="F77" s="3">
        <v>25200</v>
      </c>
      <c r="G77" s="3">
        <v>25800</v>
      </c>
      <c r="H77" s="43">
        <v>26900</v>
      </c>
      <c r="I77" s="43">
        <v>26600</v>
      </c>
      <c r="J77" s="43">
        <v>28300</v>
      </c>
      <c r="K77" s="43">
        <v>31300</v>
      </c>
      <c r="L77" s="43">
        <v>32600</v>
      </c>
    </row>
    <row r="78" spans="1:12">
      <c r="A78" s="2" t="s">
        <v>396</v>
      </c>
      <c r="B78" s="2" t="s">
        <v>397</v>
      </c>
      <c r="C78" s="43">
        <v>27400</v>
      </c>
      <c r="D78" s="43">
        <v>27500</v>
      </c>
      <c r="E78" s="43">
        <v>28100</v>
      </c>
      <c r="F78" s="43">
        <v>29600</v>
      </c>
      <c r="G78" s="43">
        <v>30300</v>
      </c>
      <c r="H78" s="43">
        <v>31500</v>
      </c>
      <c r="I78" s="43">
        <v>31300</v>
      </c>
      <c r="J78" s="43">
        <v>32800</v>
      </c>
      <c r="K78" s="43">
        <v>35500</v>
      </c>
      <c r="L78" s="43">
        <v>36500</v>
      </c>
    </row>
    <row r="79" spans="1:12">
      <c r="A79" s="2" t="s">
        <v>398</v>
      </c>
      <c r="B79" s="2" t="s">
        <v>399</v>
      </c>
      <c r="C79" s="3">
        <v>24300</v>
      </c>
      <c r="D79" s="3">
        <v>24500</v>
      </c>
      <c r="E79" s="3">
        <v>25200</v>
      </c>
      <c r="F79" s="3">
        <v>26200</v>
      </c>
      <c r="G79" s="3">
        <v>26700</v>
      </c>
      <c r="H79" s="43">
        <v>27500</v>
      </c>
      <c r="I79" s="43">
        <v>27200</v>
      </c>
      <c r="J79" s="43">
        <v>28600</v>
      </c>
      <c r="K79" s="43">
        <v>30800</v>
      </c>
      <c r="L79" s="43">
        <v>32500</v>
      </c>
    </row>
    <row r="80" spans="1:12">
      <c r="A80" s="2" t="s">
        <v>400</v>
      </c>
      <c r="B80" s="2" t="s">
        <v>401</v>
      </c>
      <c r="C80" s="43">
        <v>43900</v>
      </c>
      <c r="D80" s="43">
        <v>45800</v>
      </c>
      <c r="E80" s="43">
        <v>46500</v>
      </c>
      <c r="F80" s="43">
        <v>49200</v>
      </c>
      <c r="G80" s="43">
        <v>50400</v>
      </c>
      <c r="H80" s="43">
        <v>50600</v>
      </c>
      <c r="I80" s="43">
        <v>51600</v>
      </c>
      <c r="J80" s="43">
        <v>59500</v>
      </c>
      <c r="K80" s="43">
        <v>69000</v>
      </c>
      <c r="L80" s="43">
        <v>64000</v>
      </c>
    </row>
    <row r="81" spans="1:12">
      <c r="A81" s="2" t="s">
        <v>402</v>
      </c>
      <c r="B81" s="2" t="s">
        <v>403</v>
      </c>
      <c r="C81" s="43">
        <v>23400</v>
      </c>
      <c r="D81" s="43">
        <v>24900</v>
      </c>
      <c r="E81" s="43">
        <v>24800</v>
      </c>
      <c r="F81" s="43">
        <v>26300</v>
      </c>
      <c r="G81" s="43">
        <v>26800</v>
      </c>
      <c r="H81" s="43">
        <v>27700</v>
      </c>
      <c r="I81" s="43">
        <v>28200</v>
      </c>
      <c r="J81" s="43">
        <v>30100</v>
      </c>
      <c r="K81" s="43">
        <v>31400</v>
      </c>
      <c r="L81" s="43">
        <v>33400</v>
      </c>
    </row>
    <row r="82" spans="1:12">
      <c r="A82" s="2" t="s">
        <v>404</v>
      </c>
      <c r="B82" s="2" t="s">
        <v>405</v>
      </c>
      <c r="C82" s="43">
        <v>31000</v>
      </c>
      <c r="D82" s="43">
        <v>31700</v>
      </c>
      <c r="E82" s="43">
        <v>32300</v>
      </c>
      <c r="F82" s="43">
        <v>33800</v>
      </c>
      <c r="G82" s="43">
        <v>34400</v>
      </c>
      <c r="H82" s="43">
        <v>35100</v>
      </c>
      <c r="I82" s="43">
        <v>35700</v>
      </c>
      <c r="J82" s="43">
        <v>38700</v>
      </c>
      <c r="K82" s="43">
        <v>40100</v>
      </c>
      <c r="L82" s="43">
        <v>42400</v>
      </c>
    </row>
    <row r="83" spans="1:12">
      <c r="A83" s="2" t="s">
        <v>406</v>
      </c>
      <c r="B83" s="2" t="s">
        <v>407</v>
      </c>
      <c r="C83" s="43">
        <v>30600</v>
      </c>
      <c r="D83" s="43">
        <v>30800</v>
      </c>
      <c r="E83" s="43">
        <v>33000</v>
      </c>
      <c r="F83" s="43">
        <v>34500</v>
      </c>
      <c r="G83" s="43">
        <v>35100</v>
      </c>
      <c r="H83" s="43">
        <v>36200</v>
      </c>
      <c r="I83" s="43">
        <v>37500</v>
      </c>
      <c r="J83" s="43">
        <v>40500</v>
      </c>
      <c r="K83" s="43">
        <v>40600</v>
      </c>
      <c r="L83" s="43">
        <v>40700</v>
      </c>
    </row>
    <row r="84" spans="1:12">
      <c r="A84" s="2" t="s">
        <v>408</v>
      </c>
      <c r="B84" s="2" t="s">
        <v>409</v>
      </c>
      <c r="C84" s="43">
        <v>28500</v>
      </c>
      <c r="D84" s="43">
        <v>29500</v>
      </c>
      <c r="E84" s="43">
        <v>30100</v>
      </c>
      <c r="F84" s="43">
        <v>31900</v>
      </c>
      <c r="G84" s="43">
        <v>32400</v>
      </c>
      <c r="H84" s="43">
        <v>32900</v>
      </c>
      <c r="I84" s="43">
        <v>33600</v>
      </c>
      <c r="J84" s="43">
        <v>35800</v>
      </c>
      <c r="K84" s="43">
        <v>36100</v>
      </c>
      <c r="L84" s="43">
        <v>37500</v>
      </c>
    </row>
    <row r="85" spans="1:12">
      <c r="A85" s="2" t="s">
        <v>410</v>
      </c>
      <c r="B85" s="2" t="s">
        <v>411</v>
      </c>
      <c r="C85" s="3">
        <v>21100</v>
      </c>
      <c r="D85" s="3">
        <v>21400</v>
      </c>
      <c r="E85" s="3">
        <v>22200</v>
      </c>
      <c r="F85" s="3">
        <v>23700</v>
      </c>
      <c r="G85" s="3">
        <v>25200</v>
      </c>
      <c r="H85" s="43">
        <v>26400</v>
      </c>
      <c r="I85" s="43">
        <v>26000</v>
      </c>
      <c r="J85" s="43">
        <v>28200</v>
      </c>
      <c r="K85" s="43">
        <v>30300</v>
      </c>
      <c r="L85" s="43">
        <v>30500</v>
      </c>
    </row>
    <row r="86" spans="1:12">
      <c r="A86" s="2" t="s">
        <v>412</v>
      </c>
      <c r="B86" s="2" t="s">
        <v>413</v>
      </c>
      <c r="C86" s="3">
        <v>25600</v>
      </c>
      <c r="D86" s="3">
        <v>25800</v>
      </c>
      <c r="E86" s="3">
        <v>26000</v>
      </c>
      <c r="F86" s="3">
        <v>26900</v>
      </c>
      <c r="G86" s="3">
        <v>27600</v>
      </c>
      <c r="H86" s="43">
        <v>28600</v>
      </c>
      <c r="I86" s="43">
        <v>26200</v>
      </c>
      <c r="J86" s="43">
        <v>29500</v>
      </c>
      <c r="K86" s="43">
        <v>33100</v>
      </c>
      <c r="L86" s="43">
        <v>36700</v>
      </c>
    </row>
    <row r="87" spans="1:12">
      <c r="A87" s="2" t="s">
        <v>414</v>
      </c>
      <c r="B87" s="2" t="s">
        <v>415</v>
      </c>
      <c r="C87" s="43">
        <v>15000</v>
      </c>
      <c r="D87" s="43">
        <v>14800</v>
      </c>
      <c r="E87" s="43">
        <v>14300</v>
      </c>
      <c r="F87" s="43">
        <v>14000</v>
      </c>
      <c r="G87" s="43">
        <v>13700</v>
      </c>
      <c r="H87" s="43">
        <v>13600</v>
      </c>
      <c r="I87" s="43">
        <v>11900</v>
      </c>
      <c r="J87" s="43">
        <v>13100</v>
      </c>
      <c r="K87" s="43">
        <v>14700</v>
      </c>
      <c r="L87" s="43">
        <v>16100</v>
      </c>
    </row>
    <row r="88" spans="1:12">
      <c r="A88" s="2" t="s">
        <v>416</v>
      </c>
      <c r="B88" s="2" t="s">
        <v>417</v>
      </c>
      <c r="C88" s="43">
        <v>21600</v>
      </c>
      <c r="D88" s="43">
        <v>21300</v>
      </c>
      <c r="E88" s="43">
        <v>20400</v>
      </c>
      <c r="F88" s="43">
        <v>20800</v>
      </c>
      <c r="G88" s="43">
        <v>21500</v>
      </c>
      <c r="H88" s="43">
        <v>22100</v>
      </c>
      <c r="I88" s="43">
        <v>17300</v>
      </c>
      <c r="J88" s="43">
        <v>20100</v>
      </c>
      <c r="K88" s="43">
        <v>23600</v>
      </c>
      <c r="L88" s="43">
        <v>26600</v>
      </c>
    </row>
    <row r="89" spans="1:12">
      <c r="A89" s="1" t="s">
        <v>418</v>
      </c>
      <c r="B89" s="1" t="s">
        <v>419</v>
      </c>
      <c r="C89" s="19">
        <v>16400</v>
      </c>
      <c r="D89" s="19">
        <v>16500</v>
      </c>
      <c r="E89" s="19">
        <v>16100</v>
      </c>
      <c r="F89" s="19">
        <v>16800</v>
      </c>
      <c r="G89" s="19">
        <v>17200</v>
      </c>
      <c r="H89" s="19">
        <v>17600</v>
      </c>
      <c r="I89" s="19">
        <v>15000</v>
      </c>
      <c r="J89" s="19">
        <v>17300</v>
      </c>
      <c r="K89" s="19">
        <v>20400</v>
      </c>
      <c r="L89" s="19">
        <v>22500</v>
      </c>
    </row>
    <row r="90" spans="1:12">
      <c r="A90" s="2" t="s">
        <v>420</v>
      </c>
      <c r="B90" s="2" t="s">
        <v>695</v>
      </c>
      <c r="C90" s="43">
        <v>12900</v>
      </c>
      <c r="D90" s="43">
        <v>12900</v>
      </c>
      <c r="E90" s="43">
        <v>13100</v>
      </c>
      <c r="F90" s="43">
        <v>13300</v>
      </c>
      <c r="G90" s="43">
        <v>13600</v>
      </c>
      <c r="H90" s="43">
        <v>13700</v>
      </c>
      <c r="I90" s="43">
        <v>12700</v>
      </c>
      <c r="J90" s="43">
        <v>14300</v>
      </c>
      <c r="K90" s="43">
        <v>16000</v>
      </c>
      <c r="L90" s="43">
        <v>17100</v>
      </c>
    </row>
    <row r="91" spans="1:12">
      <c r="A91" s="2" t="s">
        <v>421</v>
      </c>
      <c r="B91" s="2" t="s">
        <v>422</v>
      </c>
      <c r="C91" s="43">
        <v>14500</v>
      </c>
      <c r="D91" s="43">
        <v>14900</v>
      </c>
      <c r="E91" s="43">
        <v>15000</v>
      </c>
      <c r="F91" s="43">
        <v>15400</v>
      </c>
      <c r="G91" s="43">
        <v>16000</v>
      </c>
      <c r="H91" s="43">
        <v>16300</v>
      </c>
      <c r="I91" s="43">
        <v>15000</v>
      </c>
      <c r="J91" s="43">
        <v>16700</v>
      </c>
      <c r="K91" s="43">
        <v>19400</v>
      </c>
      <c r="L91" s="43">
        <v>20800</v>
      </c>
    </row>
    <row r="92" spans="1:12">
      <c r="A92" s="2" t="s">
        <v>423</v>
      </c>
      <c r="B92" s="2" t="s">
        <v>424</v>
      </c>
      <c r="C92" s="43">
        <v>21500</v>
      </c>
      <c r="D92" s="43">
        <v>20300</v>
      </c>
      <c r="E92" s="43">
        <v>18800</v>
      </c>
      <c r="F92" s="43">
        <v>19200</v>
      </c>
      <c r="G92" s="43">
        <v>19100</v>
      </c>
      <c r="H92" s="43">
        <v>18300</v>
      </c>
      <c r="I92" s="43">
        <v>16100</v>
      </c>
      <c r="J92" s="43">
        <v>17800</v>
      </c>
      <c r="K92" s="43">
        <v>20200</v>
      </c>
      <c r="L92" s="43">
        <v>21200</v>
      </c>
    </row>
    <row r="93" spans="1:12">
      <c r="A93" s="2" t="s">
        <v>425</v>
      </c>
      <c r="B93" s="2" t="s">
        <v>426</v>
      </c>
      <c r="C93" s="43">
        <v>12900</v>
      </c>
      <c r="D93" s="43">
        <v>12900</v>
      </c>
      <c r="E93" s="43">
        <v>13000</v>
      </c>
      <c r="F93" s="43">
        <v>13200</v>
      </c>
      <c r="G93" s="43">
        <v>13600</v>
      </c>
      <c r="H93" s="43">
        <v>13800</v>
      </c>
      <c r="I93" s="43">
        <v>12600</v>
      </c>
      <c r="J93" s="43">
        <v>14000</v>
      </c>
      <c r="K93" s="43">
        <v>15500</v>
      </c>
      <c r="L93" s="43">
        <v>17000</v>
      </c>
    </row>
    <row r="94" spans="1:12">
      <c r="A94" s="2" t="s">
        <v>427</v>
      </c>
      <c r="B94" s="2" t="s">
        <v>428</v>
      </c>
      <c r="C94" s="43">
        <v>14100</v>
      </c>
      <c r="D94" s="43">
        <v>14500</v>
      </c>
      <c r="E94" s="43">
        <v>14400</v>
      </c>
      <c r="F94" s="43">
        <v>14700</v>
      </c>
      <c r="G94" s="43">
        <v>15300</v>
      </c>
      <c r="H94" s="43">
        <v>15800</v>
      </c>
      <c r="I94" s="43">
        <v>14700</v>
      </c>
      <c r="J94" s="43">
        <v>17000</v>
      </c>
      <c r="K94" s="43">
        <v>18300</v>
      </c>
      <c r="L94" s="43">
        <v>19700</v>
      </c>
    </row>
    <row r="95" spans="1:12">
      <c r="A95" s="2" t="s">
        <v>429</v>
      </c>
      <c r="B95" s="2" t="s">
        <v>430</v>
      </c>
      <c r="C95" s="43">
        <v>17800</v>
      </c>
      <c r="D95" s="43">
        <v>17600</v>
      </c>
      <c r="E95" s="43">
        <v>17500</v>
      </c>
      <c r="F95" s="43">
        <v>18000</v>
      </c>
      <c r="G95" s="43">
        <v>18600</v>
      </c>
      <c r="H95" s="43">
        <v>19200</v>
      </c>
      <c r="I95" s="43">
        <v>15300</v>
      </c>
      <c r="J95" s="43">
        <v>17800</v>
      </c>
      <c r="K95" s="43">
        <v>20700</v>
      </c>
      <c r="L95" s="43">
        <v>23300</v>
      </c>
    </row>
    <row r="96" spans="1:12">
      <c r="A96" s="2" t="s">
        <v>431</v>
      </c>
      <c r="B96" s="2" t="s">
        <v>879</v>
      </c>
      <c r="C96" s="43">
        <v>14100</v>
      </c>
      <c r="D96" s="43">
        <v>14200</v>
      </c>
      <c r="E96" s="43">
        <v>14100</v>
      </c>
      <c r="F96" s="43">
        <v>14400</v>
      </c>
      <c r="G96" s="43">
        <v>14500</v>
      </c>
      <c r="H96" s="43">
        <v>14900</v>
      </c>
      <c r="I96" s="43">
        <v>13700</v>
      </c>
      <c r="J96" s="43">
        <v>15200</v>
      </c>
      <c r="K96" s="43">
        <v>17500</v>
      </c>
      <c r="L96" s="43">
        <v>18900</v>
      </c>
    </row>
    <row r="97" spans="1:12">
      <c r="A97" s="2" t="s">
        <v>432</v>
      </c>
      <c r="B97" s="2" t="s">
        <v>880</v>
      </c>
      <c r="C97" s="43">
        <v>16200</v>
      </c>
      <c r="D97" s="43">
        <v>16500</v>
      </c>
      <c r="E97" s="43">
        <v>16800</v>
      </c>
      <c r="F97" s="43">
        <v>17500</v>
      </c>
      <c r="G97" s="43">
        <v>18000</v>
      </c>
      <c r="H97" s="43">
        <v>18300</v>
      </c>
      <c r="I97" s="43">
        <v>17600</v>
      </c>
      <c r="J97" s="43">
        <v>19600</v>
      </c>
      <c r="K97" s="43">
        <v>22500</v>
      </c>
      <c r="L97" s="43">
        <v>23900</v>
      </c>
    </row>
    <row r="98" spans="1:12">
      <c r="A98" s="2" t="s">
        <v>433</v>
      </c>
      <c r="B98" s="2" t="s">
        <v>434</v>
      </c>
      <c r="C98" s="43">
        <v>15800</v>
      </c>
      <c r="D98" s="43">
        <v>16300</v>
      </c>
      <c r="E98" s="43">
        <v>16400</v>
      </c>
      <c r="F98" s="43">
        <v>17100</v>
      </c>
      <c r="G98" s="43">
        <v>17300</v>
      </c>
      <c r="H98" s="43">
        <v>17700</v>
      </c>
      <c r="I98" s="43">
        <v>16300</v>
      </c>
      <c r="J98" s="43">
        <v>18000</v>
      </c>
      <c r="K98" s="43">
        <v>21400</v>
      </c>
      <c r="L98" s="43">
        <v>22600</v>
      </c>
    </row>
    <row r="99" spans="1:12">
      <c r="A99" s="2" t="s">
        <v>435</v>
      </c>
      <c r="B99" s="2" t="s">
        <v>436</v>
      </c>
      <c r="C99" s="43">
        <v>21500</v>
      </c>
      <c r="D99" s="43">
        <v>22600</v>
      </c>
      <c r="E99" s="43">
        <v>23300</v>
      </c>
      <c r="F99" s="43">
        <v>24400</v>
      </c>
      <c r="G99" s="43">
        <v>24900</v>
      </c>
      <c r="H99" s="43">
        <v>25700</v>
      </c>
      <c r="I99" s="43">
        <v>23000</v>
      </c>
      <c r="J99" s="43">
        <v>25900</v>
      </c>
      <c r="K99" s="43">
        <v>29100</v>
      </c>
      <c r="L99" s="43">
        <v>31900</v>
      </c>
    </row>
    <row r="100" spans="1:12">
      <c r="A100" s="2" t="s">
        <v>437</v>
      </c>
      <c r="B100" s="2" t="s">
        <v>438</v>
      </c>
      <c r="C100" s="43">
        <v>21200</v>
      </c>
      <c r="D100" s="43">
        <v>22200</v>
      </c>
      <c r="E100" s="43">
        <v>22600</v>
      </c>
      <c r="F100" s="43">
        <v>23800</v>
      </c>
      <c r="G100" s="43">
        <v>24300</v>
      </c>
      <c r="H100" s="43">
        <v>25000</v>
      </c>
      <c r="I100" s="43">
        <v>22200</v>
      </c>
      <c r="J100" s="43">
        <v>25400</v>
      </c>
      <c r="K100" s="43">
        <v>29000</v>
      </c>
      <c r="L100" s="43">
        <v>31300</v>
      </c>
    </row>
    <row r="101" spans="1:12">
      <c r="A101" s="2" t="s">
        <v>439</v>
      </c>
      <c r="B101" s="2" t="s">
        <v>440</v>
      </c>
      <c r="C101" s="43">
        <v>22500</v>
      </c>
      <c r="D101" s="43">
        <v>23100</v>
      </c>
      <c r="E101" s="43">
        <v>23900</v>
      </c>
      <c r="F101" s="43">
        <v>25000</v>
      </c>
      <c r="G101" s="43">
        <v>25600</v>
      </c>
      <c r="H101" s="43">
        <v>26400</v>
      </c>
      <c r="I101" s="43">
        <v>23500</v>
      </c>
      <c r="J101" s="43">
        <v>26300</v>
      </c>
      <c r="K101" s="43">
        <v>29200</v>
      </c>
      <c r="L101" s="43">
        <v>31700</v>
      </c>
    </row>
    <row r="102" spans="1:12">
      <c r="A102" s="2" t="s">
        <v>441</v>
      </c>
      <c r="B102" s="2" t="s">
        <v>442</v>
      </c>
      <c r="C102" s="43">
        <v>31200</v>
      </c>
      <c r="D102" s="43">
        <v>32400</v>
      </c>
      <c r="E102" s="43">
        <v>33300</v>
      </c>
      <c r="F102" s="43">
        <v>34700</v>
      </c>
      <c r="G102" s="43">
        <v>35200</v>
      </c>
      <c r="H102" s="43">
        <v>36200</v>
      </c>
      <c r="I102" s="43">
        <v>31700</v>
      </c>
      <c r="J102" s="43">
        <v>35700</v>
      </c>
      <c r="K102" s="43">
        <v>40100</v>
      </c>
      <c r="L102" s="43">
        <v>44100</v>
      </c>
    </row>
    <row r="103" spans="1:12">
      <c r="A103" s="2" t="s">
        <v>443</v>
      </c>
      <c r="B103" s="2" t="s">
        <v>444</v>
      </c>
      <c r="C103" s="43">
        <v>30000</v>
      </c>
      <c r="D103" s="43">
        <v>31100</v>
      </c>
      <c r="E103" s="43">
        <v>32000</v>
      </c>
      <c r="F103" s="43">
        <v>33400</v>
      </c>
      <c r="G103" s="43">
        <v>33500</v>
      </c>
      <c r="H103" s="43">
        <v>34600</v>
      </c>
      <c r="I103" s="43">
        <v>30500</v>
      </c>
      <c r="J103" s="43">
        <v>34100</v>
      </c>
      <c r="K103" s="43">
        <v>38200</v>
      </c>
      <c r="L103" s="43">
        <v>41300</v>
      </c>
    </row>
    <row r="104" spans="1:12">
      <c r="A104" s="2" t="s">
        <v>445</v>
      </c>
      <c r="B104" s="2" t="s">
        <v>446</v>
      </c>
      <c r="C104" s="43">
        <v>26600</v>
      </c>
      <c r="D104" s="43">
        <v>27700</v>
      </c>
      <c r="E104" s="43">
        <v>27800</v>
      </c>
      <c r="F104" s="43">
        <v>28900</v>
      </c>
      <c r="G104" s="43">
        <v>29500</v>
      </c>
      <c r="H104" s="43">
        <v>30200</v>
      </c>
      <c r="I104" s="43">
        <v>27000</v>
      </c>
      <c r="J104" s="43">
        <v>29700</v>
      </c>
      <c r="K104" s="43">
        <v>33300</v>
      </c>
      <c r="L104" s="43">
        <v>36600</v>
      </c>
    </row>
    <row r="105" spans="1:12">
      <c r="A105" s="2" t="s">
        <v>447</v>
      </c>
      <c r="B105" s="2" t="s">
        <v>448</v>
      </c>
      <c r="C105" s="43">
        <v>26600</v>
      </c>
      <c r="D105" s="43">
        <v>27200</v>
      </c>
      <c r="E105" s="43">
        <v>28400</v>
      </c>
      <c r="F105" s="43">
        <v>29800</v>
      </c>
      <c r="G105" s="43">
        <v>30400</v>
      </c>
      <c r="H105" s="43">
        <v>31300</v>
      </c>
      <c r="I105" s="43">
        <v>28500</v>
      </c>
      <c r="J105" s="43">
        <v>31600</v>
      </c>
      <c r="K105" s="43">
        <v>35800</v>
      </c>
      <c r="L105" s="43">
        <v>38600</v>
      </c>
    </row>
    <row r="106" spans="1:12">
      <c r="A106" s="2" t="s">
        <v>449</v>
      </c>
      <c r="B106" s="2" t="s">
        <v>450</v>
      </c>
      <c r="C106" s="43">
        <v>33300</v>
      </c>
      <c r="D106" s="43">
        <v>34900</v>
      </c>
      <c r="E106" s="43">
        <v>36000</v>
      </c>
      <c r="F106" s="43">
        <v>37700</v>
      </c>
      <c r="G106" s="43">
        <v>38200</v>
      </c>
      <c r="H106" s="43">
        <v>39400</v>
      </c>
      <c r="I106" s="43">
        <v>34600</v>
      </c>
      <c r="J106" s="43">
        <v>38700</v>
      </c>
      <c r="K106" s="43">
        <v>43100</v>
      </c>
      <c r="L106" s="43">
        <v>47000</v>
      </c>
    </row>
    <row r="107" spans="1:12">
      <c r="A107" s="2" t="s">
        <v>451</v>
      </c>
      <c r="B107" s="2" t="s">
        <v>452</v>
      </c>
      <c r="C107" s="43">
        <v>22400</v>
      </c>
      <c r="D107" s="43">
        <v>23400</v>
      </c>
      <c r="E107" s="43">
        <v>24200</v>
      </c>
      <c r="F107" s="43">
        <v>25100</v>
      </c>
      <c r="G107" s="43">
        <v>26000</v>
      </c>
      <c r="H107" s="43">
        <v>26700</v>
      </c>
      <c r="I107" s="43">
        <v>24200</v>
      </c>
      <c r="J107" s="43">
        <v>27100</v>
      </c>
      <c r="K107" s="43">
        <v>30100</v>
      </c>
      <c r="L107" s="43">
        <v>33100</v>
      </c>
    </row>
    <row r="108" spans="1:12">
      <c r="A108" s="2" t="s">
        <v>453</v>
      </c>
      <c r="B108" s="2" t="s">
        <v>881</v>
      </c>
      <c r="C108" s="43">
        <v>18900</v>
      </c>
      <c r="D108" s="43">
        <v>20000</v>
      </c>
      <c r="E108" s="43">
        <v>20700</v>
      </c>
      <c r="F108" s="43">
        <v>21800</v>
      </c>
      <c r="G108" s="43">
        <v>22300</v>
      </c>
      <c r="H108" s="43">
        <v>22900</v>
      </c>
      <c r="I108" s="43">
        <v>20700</v>
      </c>
      <c r="J108" s="43">
        <v>23300</v>
      </c>
      <c r="K108" s="43">
        <v>26400</v>
      </c>
      <c r="L108" s="43">
        <v>28700</v>
      </c>
    </row>
    <row r="109" spans="1:12">
      <c r="A109" s="2" t="s">
        <v>454</v>
      </c>
      <c r="B109" s="2" t="s">
        <v>455</v>
      </c>
      <c r="C109" s="43">
        <v>17400</v>
      </c>
      <c r="D109" s="43">
        <v>18400</v>
      </c>
      <c r="E109" s="43">
        <v>19000</v>
      </c>
      <c r="F109" s="43">
        <v>20400</v>
      </c>
      <c r="G109" s="43">
        <v>20800</v>
      </c>
      <c r="H109" s="43">
        <v>21400</v>
      </c>
      <c r="I109" s="43">
        <v>19300</v>
      </c>
      <c r="J109" s="43">
        <v>22100</v>
      </c>
      <c r="K109" s="43">
        <v>24100</v>
      </c>
      <c r="L109" s="43">
        <v>26300</v>
      </c>
    </row>
    <row r="110" spans="1:12">
      <c r="A110" s="2" t="s">
        <v>456</v>
      </c>
      <c r="B110" s="2" t="s">
        <v>457</v>
      </c>
      <c r="C110" s="43">
        <v>28700</v>
      </c>
      <c r="D110" s="43">
        <v>30100</v>
      </c>
      <c r="E110" s="43">
        <v>31100</v>
      </c>
      <c r="F110" s="43">
        <v>32400</v>
      </c>
      <c r="G110" s="43">
        <v>32800</v>
      </c>
      <c r="H110" s="43">
        <v>33700</v>
      </c>
      <c r="I110" s="43">
        <v>29300</v>
      </c>
      <c r="J110" s="43">
        <v>32900</v>
      </c>
      <c r="K110" s="43">
        <v>36400</v>
      </c>
      <c r="L110" s="43">
        <v>39400</v>
      </c>
    </row>
    <row r="111" spans="1:12">
      <c r="A111" s="2" t="s">
        <v>458</v>
      </c>
      <c r="B111" s="2" t="s">
        <v>822</v>
      </c>
      <c r="C111" s="43">
        <v>21300</v>
      </c>
      <c r="D111" s="43">
        <v>22200</v>
      </c>
      <c r="E111" s="43">
        <v>22800</v>
      </c>
      <c r="F111" s="43">
        <v>24000</v>
      </c>
      <c r="G111" s="43">
        <v>24400</v>
      </c>
      <c r="H111" s="43">
        <v>25000</v>
      </c>
      <c r="I111" s="43">
        <v>22100</v>
      </c>
      <c r="J111" s="43">
        <v>24900</v>
      </c>
      <c r="K111" s="43">
        <v>27200</v>
      </c>
      <c r="L111" s="43">
        <v>29500</v>
      </c>
    </row>
    <row r="112" spans="1:12">
      <c r="A112" s="2" t="s">
        <v>459</v>
      </c>
      <c r="B112" s="2" t="s">
        <v>460</v>
      </c>
      <c r="C112" s="3">
        <v>26500</v>
      </c>
      <c r="D112" s="3">
        <v>27800</v>
      </c>
      <c r="E112" s="3">
        <v>29100</v>
      </c>
      <c r="F112" s="3">
        <v>30500</v>
      </c>
      <c r="G112" s="3">
        <v>31000</v>
      </c>
      <c r="H112" s="43">
        <v>31700</v>
      </c>
      <c r="I112" s="43">
        <v>23800</v>
      </c>
      <c r="J112" s="43">
        <v>28000</v>
      </c>
      <c r="K112" s="43">
        <v>34100</v>
      </c>
      <c r="L112" s="43">
        <v>38300</v>
      </c>
    </row>
    <row r="113" spans="1:12">
      <c r="A113" s="2" t="s">
        <v>461</v>
      </c>
      <c r="B113" s="2" t="s">
        <v>462</v>
      </c>
      <c r="C113" s="43">
        <v>18000</v>
      </c>
      <c r="D113" s="43">
        <v>18900</v>
      </c>
      <c r="E113" s="43">
        <v>19300</v>
      </c>
      <c r="F113" s="43">
        <v>20400</v>
      </c>
      <c r="G113" s="43">
        <v>20700</v>
      </c>
      <c r="H113" s="43">
        <v>21300</v>
      </c>
      <c r="I113" s="43">
        <v>18700</v>
      </c>
      <c r="J113" s="43">
        <v>21200</v>
      </c>
      <c r="K113" s="43">
        <v>23700</v>
      </c>
      <c r="L113" s="43">
        <v>25900</v>
      </c>
    </row>
    <row r="114" spans="1:12">
      <c r="A114" s="2" t="s">
        <v>463</v>
      </c>
      <c r="B114" s="2" t="s">
        <v>464</v>
      </c>
      <c r="C114" s="43">
        <v>20100</v>
      </c>
      <c r="D114" s="43">
        <v>21500</v>
      </c>
      <c r="E114" s="43">
        <v>22100</v>
      </c>
      <c r="F114" s="43">
        <v>23000</v>
      </c>
      <c r="G114" s="43">
        <v>23000</v>
      </c>
      <c r="H114" s="43">
        <v>23700</v>
      </c>
      <c r="I114" s="43">
        <v>21200</v>
      </c>
      <c r="J114" s="43">
        <v>23900</v>
      </c>
      <c r="K114" s="43">
        <v>26800</v>
      </c>
      <c r="L114" s="43">
        <v>28800</v>
      </c>
    </row>
    <row r="115" spans="1:12">
      <c r="A115" s="2" t="s">
        <v>465</v>
      </c>
      <c r="B115" s="2" t="s">
        <v>823</v>
      </c>
      <c r="C115" s="43">
        <v>18500</v>
      </c>
      <c r="D115" s="43">
        <v>19200</v>
      </c>
      <c r="E115" s="43">
        <v>19600</v>
      </c>
      <c r="F115" s="43">
        <v>19900</v>
      </c>
      <c r="G115" s="43">
        <v>20300</v>
      </c>
      <c r="H115" s="43">
        <v>21100</v>
      </c>
      <c r="I115" s="43">
        <v>19100</v>
      </c>
      <c r="J115" s="43">
        <v>21300</v>
      </c>
      <c r="K115" s="43">
        <v>23400</v>
      </c>
      <c r="L115" s="43">
        <v>25400</v>
      </c>
    </row>
    <row r="116" spans="1:12">
      <c r="A116" s="2" t="s">
        <v>466</v>
      </c>
      <c r="B116" s="2" t="s">
        <v>824</v>
      </c>
      <c r="C116" s="43">
        <v>17300</v>
      </c>
      <c r="D116" s="43">
        <v>17800</v>
      </c>
      <c r="E116" s="43">
        <v>18300</v>
      </c>
      <c r="F116" s="43">
        <v>18600</v>
      </c>
      <c r="G116" s="43">
        <v>18800</v>
      </c>
      <c r="H116" s="43">
        <v>19500</v>
      </c>
      <c r="I116" s="43">
        <v>17700</v>
      </c>
      <c r="J116" s="43">
        <v>19400</v>
      </c>
      <c r="K116" s="43">
        <v>21500</v>
      </c>
      <c r="L116" s="43">
        <v>22800</v>
      </c>
    </row>
    <row r="117" spans="1:12">
      <c r="A117" s="2" t="s">
        <v>467</v>
      </c>
      <c r="B117" s="2" t="s">
        <v>825</v>
      </c>
      <c r="C117" s="43">
        <v>19800</v>
      </c>
      <c r="D117" s="43">
        <v>20400</v>
      </c>
      <c r="E117" s="43">
        <v>21000</v>
      </c>
      <c r="F117" s="43">
        <v>22100</v>
      </c>
      <c r="G117" s="43">
        <v>22400</v>
      </c>
      <c r="H117" s="43">
        <v>22800</v>
      </c>
      <c r="I117" s="43">
        <v>18200</v>
      </c>
      <c r="J117" s="43">
        <v>20600</v>
      </c>
      <c r="K117" s="43">
        <v>24300</v>
      </c>
      <c r="L117" s="43">
        <v>27100</v>
      </c>
    </row>
    <row r="118" spans="1:12">
      <c r="A118" s="2" t="s">
        <v>468</v>
      </c>
      <c r="B118" s="2" t="s">
        <v>469</v>
      </c>
      <c r="C118" s="43">
        <v>26600</v>
      </c>
      <c r="D118" s="43">
        <v>27100</v>
      </c>
      <c r="E118" s="43">
        <v>27300</v>
      </c>
      <c r="F118" s="43">
        <v>28500</v>
      </c>
      <c r="G118" s="43">
        <v>29500</v>
      </c>
      <c r="H118" s="43">
        <v>29800</v>
      </c>
      <c r="I118" s="43">
        <v>30100</v>
      </c>
      <c r="J118" s="43">
        <v>32300</v>
      </c>
      <c r="K118" s="43">
        <v>34300</v>
      </c>
      <c r="L118" s="43">
        <v>37000</v>
      </c>
    </row>
    <row r="119" spans="1:12">
      <c r="A119" s="2" t="s">
        <v>470</v>
      </c>
      <c r="B119" s="2" t="s">
        <v>471</v>
      </c>
      <c r="C119" s="43">
        <v>39100</v>
      </c>
      <c r="D119" s="43">
        <v>40400</v>
      </c>
      <c r="E119" s="43">
        <v>40900</v>
      </c>
      <c r="F119" s="43">
        <v>42600</v>
      </c>
      <c r="G119" s="43">
        <v>43700</v>
      </c>
      <c r="H119" s="43">
        <v>44700</v>
      </c>
      <c r="I119" s="43">
        <v>44100</v>
      </c>
      <c r="J119" s="43">
        <v>46500</v>
      </c>
      <c r="K119" s="43">
        <v>48500</v>
      </c>
      <c r="L119" s="43">
        <v>50000</v>
      </c>
    </row>
    <row r="120" spans="1:12">
      <c r="A120" s="2" t="s">
        <v>472</v>
      </c>
      <c r="B120" s="2" t="s">
        <v>473</v>
      </c>
      <c r="C120" s="43">
        <v>26300</v>
      </c>
      <c r="D120" s="43">
        <v>26600</v>
      </c>
      <c r="E120" s="43">
        <v>27300</v>
      </c>
      <c r="F120" s="43">
        <v>29000</v>
      </c>
      <c r="G120" s="43">
        <v>29700</v>
      </c>
      <c r="H120" s="43">
        <v>30000</v>
      </c>
      <c r="I120" s="43">
        <v>30100</v>
      </c>
      <c r="J120" s="43">
        <v>32100</v>
      </c>
      <c r="K120" s="43">
        <v>34000</v>
      </c>
      <c r="L120" s="43">
        <v>35300</v>
      </c>
    </row>
    <row r="121" spans="1:12">
      <c r="A121" s="2" t="s">
        <v>474</v>
      </c>
      <c r="B121" s="2" t="s">
        <v>475</v>
      </c>
      <c r="C121" s="43">
        <v>24500</v>
      </c>
      <c r="D121" s="43">
        <v>24600</v>
      </c>
      <c r="E121" s="43">
        <v>25400</v>
      </c>
      <c r="F121" s="43">
        <v>26700</v>
      </c>
      <c r="G121" s="43">
        <v>27600</v>
      </c>
      <c r="H121" s="43">
        <v>28000</v>
      </c>
      <c r="I121" s="43">
        <v>28400</v>
      </c>
      <c r="J121" s="43">
        <v>30300</v>
      </c>
      <c r="K121" s="43">
        <v>33400</v>
      </c>
      <c r="L121" s="43">
        <v>34000</v>
      </c>
    </row>
    <row r="122" spans="1:12">
      <c r="A122" s="2" t="s">
        <v>476</v>
      </c>
      <c r="B122" s="2" t="s">
        <v>477</v>
      </c>
      <c r="C122" s="43">
        <v>37700</v>
      </c>
      <c r="D122" s="43">
        <v>37500</v>
      </c>
      <c r="E122" s="43">
        <v>36600</v>
      </c>
      <c r="F122" s="43">
        <v>37300</v>
      </c>
      <c r="G122" s="43">
        <v>34500</v>
      </c>
      <c r="H122" s="43">
        <v>35500</v>
      </c>
      <c r="I122" s="43">
        <v>31500</v>
      </c>
      <c r="J122" s="43">
        <v>35700</v>
      </c>
      <c r="K122" s="43">
        <v>39300</v>
      </c>
      <c r="L122" s="43">
        <v>44700</v>
      </c>
    </row>
    <row r="123" spans="1:12">
      <c r="A123" s="2" t="s">
        <v>478</v>
      </c>
      <c r="B123" s="2" t="s">
        <v>882</v>
      </c>
      <c r="C123" s="43">
        <v>48400</v>
      </c>
      <c r="D123" s="43">
        <v>49500</v>
      </c>
      <c r="E123" s="43">
        <v>50300</v>
      </c>
      <c r="F123" s="43">
        <v>51500</v>
      </c>
      <c r="G123" s="43">
        <v>53300</v>
      </c>
      <c r="H123" s="43">
        <v>56900</v>
      </c>
      <c r="I123" s="43">
        <v>52500</v>
      </c>
      <c r="J123" s="43">
        <v>54600</v>
      </c>
      <c r="K123" s="43">
        <v>57200</v>
      </c>
      <c r="L123" s="43">
        <v>63400</v>
      </c>
    </row>
    <row r="124" spans="1:12">
      <c r="A124" s="2" t="s">
        <v>652</v>
      </c>
      <c r="B124" s="2" t="s">
        <v>883</v>
      </c>
      <c r="C124" s="3">
        <v>24100</v>
      </c>
      <c r="D124" s="3">
        <v>24500</v>
      </c>
      <c r="E124" s="3">
        <v>24600</v>
      </c>
      <c r="F124" s="3">
        <v>25200</v>
      </c>
      <c r="G124" s="3">
        <v>25800</v>
      </c>
      <c r="H124" s="43">
        <v>27100</v>
      </c>
      <c r="I124" s="43">
        <v>26100</v>
      </c>
      <c r="J124" s="43">
        <v>27600</v>
      </c>
      <c r="K124" s="43">
        <v>28600</v>
      </c>
      <c r="L124" s="43">
        <v>31900</v>
      </c>
    </row>
    <row r="125" spans="1:12">
      <c r="A125" s="2" t="s">
        <v>658</v>
      </c>
      <c r="B125" s="2" t="s">
        <v>659</v>
      </c>
      <c r="C125" s="3">
        <v>24300</v>
      </c>
      <c r="D125" s="3">
        <v>24400</v>
      </c>
      <c r="E125" s="3">
        <v>24200</v>
      </c>
      <c r="F125" s="3">
        <v>25300</v>
      </c>
      <c r="G125" s="3">
        <v>26000</v>
      </c>
      <c r="H125" s="43">
        <v>27100</v>
      </c>
      <c r="I125" s="43">
        <v>26400</v>
      </c>
      <c r="J125" s="43">
        <v>28200</v>
      </c>
      <c r="K125" s="43">
        <v>29600</v>
      </c>
      <c r="L125" s="43">
        <v>31400</v>
      </c>
    </row>
    <row r="126" spans="1:12">
      <c r="A126" s="2" t="s">
        <v>666</v>
      </c>
      <c r="B126" s="2" t="s">
        <v>667</v>
      </c>
      <c r="C126" s="43">
        <v>21800</v>
      </c>
      <c r="D126" s="43">
        <v>22300</v>
      </c>
      <c r="E126" s="43">
        <v>22700</v>
      </c>
      <c r="F126" s="43">
        <v>23200</v>
      </c>
      <c r="G126" s="43">
        <v>23400</v>
      </c>
      <c r="H126" s="43">
        <v>24800</v>
      </c>
      <c r="I126" s="43">
        <v>24100</v>
      </c>
      <c r="J126" s="43">
        <v>25700</v>
      </c>
      <c r="K126" s="43">
        <v>26700</v>
      </c>
      <c r="L126" s="43">
        <v>27800</v>
      </c>
    </row>
    <row r="127" spans="1:12">
      <c r="A127" s="2" t="s">
        <v>660</v>
      </c>
      <c r="B127" s="2" t="s">
        <v>661</v>
      </c>
      <c r="C127" s="43">
        <v>23000</v>
      </c>
      <c r="D127" s="43">
        <v>23400</v>
      </c>
      <c r="E127" s="43">
        <v>23600</v>
      </c>
      <c r="F127" s="43">
        <v>23600</v>
      </c>
      <c r="G127" s="43">
        <v>24300</v>
      </c>
      <c r="H127" s="43">
        <v>25600</v>
      </c>
      <c r="I127" s="43">
        <v>24800</v>
      </c>
      <c r="J127" s="43">
        <v>27000</v>
      </c>
      <c r="K127" s="43">
        <v>28200</v>
      </c>
      <c r="L127" s="43">
        <v>31400</v>
      </c>
    </row>
    <row r="128" spans="1:12">
      <c r="A128" s="2" t="s">
        <v>644</v>
      </c>
      <c r="B128" s="2" t="s">
        <v>645</v>
      </c>
      <c r="C128" s="3">
        <v>25500</v>
      </c>
      <c r="D128" s="3">
        <v>26100</v>
      </c>
      <c r="E128" s="3">
        <v>25700</v>
      </c>
      <c r="F128" s="3">
        <v>26100</v>
      </c>
      <c r="G128" s="3">
        <v>26400</v>
      </c>
      <c r="H128" s="43">
        <v>27600</v>
      </c>
      <c r="I128" s="43">
        <v>26400</v>
      </c>
      <c r="J128" s="43">
        <v>28800</v>
      </c>
      <c r="K128" s="43">
        <v>30700</v>
      </c>
      <c r="L128" s="43">
        <v>32200</v>
      </c>
    </row>
    <row r="129" spans="1:12">
      <c r="A129" s="2" t="s">
        <v>655</v>
      </c>
      <c r="B129" s="2" t="s">
        <v>884</v>
      </c>
      <c r="C129" s="3">
        <v>23400</v>
      </c>
      <c r="D129" s="3">
        <v>23900</v>
      </c>
      <c r="E129" s="3">
        <v>24200</v>
      </c>
      <c r="F129" s="3">
        <v>24900</v>
      </c>
      <c r="G129" s="3">
        <v>25500</v>
      </c>
      <c r="H129" s="43">
        <v>26800</v>
      </c>
      <c r="I129" s="43">
        <v>26000</v>
      </c>
      <c r="J129" s="43">
        <v>27800</v>
      </c>
      <c r="K129" s="43">
        <v>29200</v>
      </c>
      <c r="L129" s="43">
        <v>31400</v>
      </c>
    </row>
    <row r="130" spans="1:12">
      <c r="A130" s="2" t="s">
        <v>674</v>
      </c>
      <c r="B130" s="2" t="s">
        <v>675</v>
      </c>
      <c r="C130" s="43">
        <v>21700</v>
      </c>
      <c r="D130" s="43">
        <v>22400</v>
      </c>
      <c r="E130" s="43">
        <v>22000</v>
      </c>
      <c r="F130" s="43">
        <v>22900</v>
      </c>
      <c r="G130" s="43">
        <v>23100</v>
      </c>
      <c r="H130" s="43">
        <v>24400</v>
      </c>
      <c r="I130" s="43">
        <v>23500</v>
      </c>
      <c r="J130" s="43">
        <v>25100</v>
      </c>
      <c r="K130" s="43">
        <v>27000</v>
      </c>
      <c r="L130" s="43">
        <v>27100</v>
      </c>
    </row>
    <row r="131" spans="1:12">
      <c r="A131" s="2" t="s">
        <v>636</v>
      </c>
      <c r="B131" s="2" t="s">
        <v>637</v>
      </c>
      <c r="C131" s="43">
        <v>26800</v>
      </c>
      <c r="D131" s="43">
        <v>27200</v>
      </c>
      <c r="E131" s="43">
        <v>27600</v>
      </c>
      <c r="F131" s="43">
        <v>28300</v>
      </c>
      <c r="G131" s="43">
        <v>29200</v>
      </c>
      <c r="H131" s="43">
        <v>30500</v>
      </c>
      <c r="I131" s="43">
        <v>29100</v>
      </c>
      <c r="J131" s="43">
        <v>30700</v>
      </c>
      <c r="K131" s="43">
        <v>32200</v>
      </c>
      <c r="L131" s="43">
        <v>33800</v>
      </c>
    </row>
    <row r="132" spans="1:12">
      <c r="A132" s="2" t="s">
        <v>648</v>
      </c>
      <c r="B132" s="2" t="s">
        <v>649</v>
      </c>
      <c r="C132" s="3">
        <v>24700</v>
      </c>
      <c r="D132" s="3">
        <v>24900</v>
      </c>
      <c r="E132" s="3">
        <v>24600</v>
      </c>
      <c r="F132" s="3">
        <v>25600</v>
      </c>
      <c r="G132" s="3">
        <v>26500</v>
      </c>
      <c r="H132" s="43">
        <v>27500</v>
      </c>
      <c r="I132" s="43">
        <v>26300</v>
      </c>
      <c r="J132" s="43">
        <v>28500</v>
      </c>
      <c r="K132" s="43">
        <v>31900</v>
      </c>
      <c r="L132" s="43">
        <v>34100</v>
      </c>
    </row>
    <row r="133" spans="1:12">
      <c r="A133" s="2" t="s">
        <v>672</v>
      </c>
      <c r="B133" s="2" t="s">
        <v>673</v>
      </c>
      <c r="C133" s="43">
        <v>21800</v>
      </c>
      <c r="D133" s="43">
        <v>22000</v>
      </c>
      <c r="E133" s="43">
        <v>22000</v>
      </c>
      <c r="F133" s="43">
        <v>22600</v>
      </c>
      <c r="G133" s="43">
        <v>23000</v>
      </c>
      <c r="H133" s="43">
        <v>24000</v>
      </c>
      <c r="I133" s="43">
        <v>23200</v>
      </c>
      <c r="J133" s="43">
        <v>24100</v>
      </c>
      <c r="K133" s="43">
        <v>25400</v>
      </c>
      <c r="L133" s="43">
        <v>27000</v>
      </c>
    </row>
    <row r="134" spans="1:12">
      <c r="A134" s="2" t="s">
        <v>641</v>
      </c>
      <c r="B134" s="2" t="s">
        <v>885</v>
      </c>
      <c r="C134" s="43">
        <v>25500</v>
      </c>
      <c r="D134" s="43">
        <v>26100</v>
      </c>
      <c r="E134" s="43">
        <v>26400</v>
      </c>
      <c r="F134" s="43">
        <v>27000</v>
      </c>
      <c r="G134" s="43">
        <v>27700</v>
      </c>
      <c r="H134" s="43">
        <v>29300</v>
      </c>
      <c r="I134" s="43">
        <v>28700</v>
      </c>
      <c r="J134" s="43">
        <v>30200</v>
      </c>
      <c r="K134" s="43">
        <v>31300</v>
      </c>
      <c r="L134" s="43">
        <v>33600</v>
      </c>
    </row>
    <row r="135" spans="1:12">
      <c r="A135" s="2" t="s">
        <v>646</v>
      </c>
      <c r="B135" s="2" t="s">
        <v>647</v>
      </c>
      <c r="C135" s="43">
        <v>24200</v>
      </c>
      <c r="D135" s="43">
        <v>24700</v>
      </c>
      <c r="E135" s="43">
        <v>25100</v>
      </c>
      <c r="F135" s="43">
        <v>25900</v>
      </c>
      <c r="G135" s="43">
        <v>26300</v>
      </c>
      <c r="H135" s="43">
        <v>27900</v>
      </c>
      <c r="I135" s="43">
        <v>27100</v>
      </c>
      <c r="J135" s="43">
        <v>28100</v>
      </c>
      <c r="K135" s="43">
        <v>29600</v>
      </c>
      <c r="L135" s="43">
        <v>31700</v>
      </c>
    </row>
    <row r="136" spans="1:12">
      <c r="A136" s="2" t="s">
        <v>642</v>
      </c>
      <c r="B136" s="2" t="s">
        <v>643</v>
      </c>
      <c r="C136" s="43">
        <v>25400</v>
      </c>
      <c r="D136" s="43">
        <v>25900</v>
      </c>
      <c r="E136" s="43">
        <v>26300</v>
      </c>
      <c r="F136" s="43">
        <v>26700</v>
      </c>
      <c r="G136" s="43">
        <v>27500</v>
      </c>
      <c r="H136" s="43">
        <v>28900</v>
      </c>
      <c r="I136" s="43">
        <v>27700</v>
      </c>
      <c r="J136" s="43">
        <v>29300</v>
      </c>
      <c r="K136" s="43">
        <v>30600</v>
      </c>
      <c r="L136" s="43">
        <v>33000</v>
      </c>
    </row>
    <row r="137" spans="1:12">
      <c r="A137" s="2" t="s">
        <v>662</v>
      </c>
      <c r="B137" s="2" t="s">
        <v>663</v>
      </c>
      <c r="C137" s="43">
        <v>21800</v>
      </c>
      <c r="D137" s="43">
        <v>22200</v>
      </c>
      <c r="E137" s="43">
        <v>22000</v>
      </c>
      <c r="F137" s="43">
        <v>22600</v>
      </c>
      <c r="G137" s="43">
        <v>23000</v>
      </c>
      <c r="H137" s="43">
        <v>24800</v>
      </c>
      <c r="I137" s="43">
        <v>24200</v>
      </c>
      <c r="J137" s="43">
        <v>25900</v>
      </c>
      <c r="K137" s="43">
        <v>26200</v>
      </c>
      <c r="L137" s="43">
        <v>27800</v>
      </c>
    </row>
    <row r="138" spans="1:12">
      <c r="A138" s="2" t="s">
        <v>656</v>
      </c>
      <c r="B138" s="2" t="s">
        <v>657</v>
      </c>
      <c r="C138" s="3">
        <v>23600</v>
      </c>
      <c r="D138" s="3">
        <v>23800</v>
      </c>
      <c r="E138" s="3">
        <v>23900</v>
      </c>
      <c r="F138" s="3">
        <v>24500</v>
      </c>
      <c r="G138" s="3">
        <v>25200</v>
      </c>
      <c r="H138" s="43">
        <v>26700</v>
      </c>
      <c r="I138" s="43">
        <v>25900</v>
      </c>
      <c r="J138" s="43">
        <v>27400</v>
      </c>
      <c r="K138" s="43">
        <v>28700</v>
      </c>
      <c r="L138" s="43">
        <v>31300</v>
      </c>
    </row>
    <row r="139" spans="1:12">
      <c r="A139" s="2" t="s">
        <v>668</v>
      </c>
      <c r="B139" s="2" t="s">
        <v>669</v>
      </c>
      <c r="C139" s="43">
        <v>21800</v>
      </c>
      <c r="D139" s="43">
        <v>22100</v>
      </c>
      <c r="E139" s="43">
        <v>22300</v>
      </c>
      <c r="F139" s="43">
        <v>22800</v>
      </c>
      <c r="G139" s="43">
        <v>23300</v>
      </c>
      <c r="H139" s="43">
        <v>24600</v>
      </c>
      <c r="I139" s="43">
        <v>23900</v>
      </c>
      <c r="J139" s="43">
        <v>25700</v>
      </c>
      <c r="K139" s="43">
        <v>26700</v>
      </c>
      <c r="L139" s="43">
        <v>29600</v>
      </c>
    </row>
    <row r="140" spans="1:12">
      <c r="A140" s="2" t="s">
        <v>638</v>
      </c>
      <c r="B140" s="2" t="s">
        <v>639</v>
      </c>
      <c r="C140" s="43">
        <v>26300</v>
      </c>
      <c r="D140" s="43">
        <v>26900</v>
      </c>
      <c r="E140" s="43">
        <v>27300</v>
      </c>
      <c r="F140" s="43">
        <v>27800</v>
      </c>
      <c r="G140" s="43">
        <v>28700</v>
      </c>
      <c r="H140" s="43">
        <v>30200</v>
      </c>
      <c r="I140" s="43">
        <v>28100</v>
      </c>
      <c r="J140" s="43">
        <v>29800</v>
      </c>
      <c r="K140" s="43">
        <v>30900</v>
      </c>
      <c r="L140" s="43">
        <v>34000</v>
      </c>
    </row>
    <row r="141" spans="1:12">
      <c r="A141" s="2" t="s">
        <v>664</v>
      </c>
      <c r="B141" s="2" t="s">
        <v>665</v>
      </c>
      <c r="C141" s="3">
        <v>23000</v>
      </c>
      <c r="D141" s="3">
        <v>23500</v>
      </c>
      <c r="E141" s="3">
        <v>23600</v>
      </c>
      <c r="F141" s="3">
        <v>24800</v>
      </c>
      <c r="G141" s="3">
        <v>25400</v>
      </c>
      <c r="H141" s="43">
        <v>26800</v>
      </c>
      <c r="I141" s="43">
        <v>26000</v>
      </c>
      <c r="J141" s="43">
        <v>27000</v>
      </c>
      <c r="K141" s="43">
        <v>27700</v>
      </c>
      <c r="L141" s="43">
        <v>29200</v>
      </c>
    </row>
    <row r="142" spans="1:12">
      <c r="A142" s="2" t="s">
        <v>634</v>
      </c>
      <c r="B142" s="2" t="s">
        <v>635</v>
      </c>
      <c r="C142" s="43">
        <v>28800</v>
      </c>
      <c r="D142" s="43">
        <v>29300</v>
      </c>
      <c r="E142" s="43">
        <v>29800</v>
      </c>
      <c r="F142" s="43">
        <v>30500</v>
      </c>
      <c r="G142" s="43">
        <v>31600</v>
      </c>
      <c r="H142" s="43">
        <v>33300</v>
      </c>
      <c r="I142" s="43">
        <v>31900</v>
      </c>
      <c r="J142" s="43">
        <v>33500</v>
      </c>
      <c r="K142" s="43">
        <v>34700</v>
      </c>
      <c r="L142" s="43">
        <v>38100</v>
      </c>
    </row>
    <row r="143" spans="1:12">
      <c r="A143" s="2" t="s">
        <v>640</v>
      </c>
      <c r="B143" s="2" t="s">
        <v>886</v>
      </c>
      <c r="C143" s="43">
        <v>27200</v>
      </c>
      <c r="D143" s="43">
        <v>27600</v>
      </c>
      <c r="E143" s="43">
        <v>27900</v>
      </c>
      <c r="F143" s="43">
        <v>28600</v>
      </c>
      <c r="G143" s="43">
        <v>29300</v>
      </c>
      <c r="H143" s="43">
        <v>30700</v>
      </c>
      <c r="I143" s="43">
        <v>29300</v>
      </c>
      <c r="J143" s="43">
        <v>33800</v>
      </c>
      <c r="K143" s="43">
        <v>37400</v>
      </c>
      <c r="L143" s="43">
        <v>34600</v>
      </c>
    </row>
    <row r="144" spans="1:12">
      <c r="A144" s="2" t="s">
        <v>653</v>
      </c>
      <c r="B144" s="2" t="s">
        <v>654</v>
      </c>
      <c r="C144" s="3">
        <v>22900</v>
      </c>
      <c r="D144" s="3">
        <v>23400</v>
      </c>
      <c r="E144" s="3">
        <v>23400</v>
      </c>
      <c r="F144" s="3">
        <v>24000</v>
      </c>
      <c r="G144" s="3">
        <v>24700</v>
      </c>
      <c r="H144" s="43">
        <v>25900</v>
      </c>
      <c r="I144" s="43">
        <v>24100</v>
      </c>
      <c r="J144" s="43">
        <v>26300</v>
      </c>
      <c r="K144" s="43">
        <v>27300</v>
      </c>
      <c r="L144" s="43">
        <v>27700</v>
      </c>
    </row>
    <row r="145" spans="1:12">
      <c r="A145" s="2" t="s">
        <v>676</v>
      </c>
      <c r="B145" s="2" t="s">
        <v>677</v>
      </c>
      <c r="C145" s="43">
        <v>18800</v>
      </c>
      <c r="D145" s="43">
        <v>19300</v>
      </c>
      <c r="E145" s="43">
        <v>19800</v>
      </c>
      <c r="F145" s="43">
        <v>18500</v>
      </c>
      <c r="G145" s="43">
        <v>19200</v>
      </c>
      <c r="H145" s="43">
        <v>20500</v>
      </c>
      <c r="I145" s="43">
        <v>19600</v>
      </c>
      <c r="J145" s="43">
        <v>21800</v>
      </c>
      <c r="K145" s="43">
        <v>23700</v>
      </c>
      <c r="L145" s="43">
        <v>25000</v>
      </c>
    </row>
    <row r="146" spans="1:12">
      <c r="A146" s="2" t="s">
        <v>670</v>
      </c>
      <c r="B146" s="2" t="s">
        <v>671</v>
      </c>
      <c r="C146" s="43">
        <v>19900</v>
      </c>
      <c r="D146" s="43">
        <v>20500</v>
      </c>
      <c r="E146" s="43">
        <v>20600</v>
      </c>
      <c r="F146" s="43">
        <v>21100</v>
      </c>
      <c r="G146" s="43">
        <v>21700</v>
      </c>
      <c r="H146" s="43">
        <v>22500</v>
      </c>
      <c r="I146" s="43">
        <v>22100</v>
      </c>
      <c r="J146" s="43">
        <v>22800</v>
      </c>
      <c r="K146" s="43">
        <v>24700</v>
      </c>
      <c r="L146" s="43">
        <v>26200</v>
      </c>
    </row>
    <row r="147" spans="1:12">
      <c r="A147" s="2" t="s">
        <v>691</v>
      </c>
      <c r="B147" s="2" t="s">
        <v>692</v>
      </c>
      <c r="C147" s="43">
        <v>13800</v>
      </c>
      <c r="D147" s="43">
        <v>13500</v>
      </c>
      <c r="E147" s="43">
        <v>13700</v>
      </c>
      <c r="F147" s="43">
        <v>13500</v>
      </c>
      <c r="G147" s="43">
        <v>14000</v>
      </c>
      <c r="H147" s="43">
        <v>14400</v>
      </c>
      <c r="I147" s="43">
        <v>13800</v>
      </c>
      <c r="J147" s="43">
        <v>16100</v>
      </c>
      <c r="K147" s="43">
        <v>16400</v>
      </c>
      <c r="L147" s="43">
        <v>16200</v>
      </c>
    </row>
    <row r="148" spans="1:12">
      <c r="A148" s="2" t="s">
        <v>678</v>
      </c>
      <c r="B148" s="2" t="s">
        <v>679</v>
      </c>
      <c r="C148" s="43">
        <v>18100</v>
      </c>
      <c r="D148" s="43">
        <v>18600</v>
      </c>
      <c r="E148" s="43">
        <v>19000</v>
      </c>
      <c r="F148" s="43">
        <v>19500</v>
      </c>
      <c r="G148" s="43">
        <v>19800</v>
      </c>
      <c r="H148" s="43">
        <v>20900</v>
      </c>
      <c r="I148" s="43">
        <v>20500</v>
      </c>
      <c r="J148" s="43">
        <v>21500</v>
      </c>
      <c r="K148" s="43">
        <v>22600</v>
      </c>
      <c r="L148" s="43">
        <v>24000</v>
      </c>
    </row>
    <row r="149" spans="1:12">
      <c r="A149" s="2" t="s">
        <v>696</v>
      </c>
      <c r="B149" s="2" t="s">
        <v>697</v>
      </c>
      <c r="C149" s="43">
        <v>7300</v>
      </c>
      <c r="D149" s="43">
        <v>7800</v>
      </c>
      <c r="E149" s="43">
        <v>8000</v>
      </c>
      <c r="F149" s="43">
        <v>8500</v>
      </c>
      <c r="G149" s="43">
        <v>8300</v>
      </c>
      <c r="H149" s="43">
        <v>9000</v>
      </c>
      <c r="I149" s="43">
        <v>9200</v>
      </c>
      <c r="J149" s="43">
        <v>9100</v>
      </c>
      <c r="K149" s="43">
        <v>9800</v>
      </c>
      <c r="L149" s="43">
        <v>10500</v>
      </c>
    </row>
    <row r="150" spans="1:12">
      <c r="A150" s="2" t="s">
        <v>833</v>
      </c>
      <c r="B150" s="2" t="s">
        <v>834</v>
      </c>
      <c r="C150" s="43">
        <v>10800</v>
      </c>
      <c r="D150" s="43">
        <v>11100</v>
      </c>
      <c r="E150" s="43">
        <v>11500</v>
      </c>
      <c r="F150" s="43">
        <v>11800</v>
      </c>
      <c r="G150" s="43">
        <v>12300</v>
      </c>
      <c r="H150" s="43">
        <v>14100</v>
      </c>
      <c r="I150" s="43">
        <v>13900</v>
      </c>
      <c r="J150" s="43">
        <v>16200</v>
      </c>
      <c r="K150" s="43">
        <v>17800</v>
      </c>
      <c r="L150" s="43">
        <v>20400</v>
      </c>
    </row>
    <row r="151" spans="1:12">
      <c r="A151" s="2" t="s">
        <v>479</v>
      </c>
      <c r="B151" s="2" t="s">
        <v>480</v>
      </c>
      <c r="C151" s="43">
        <v>15700</v>
      </c>
      <c r="D151" s="43">
        <v>16400</v>
      </c>
      <c r="E151" s="43">
        <v>17300</v>
      </c>
      <c r="F151" s="43">
        <v>18500</v>
      </c>
      <c r="G151" s="43">
        <v>19300</v>
      </c>
      <c r="H151" s="43">
        <v>20300</v>
      </c>
      <c r="I151" s="43">
        <v>18000</v>
      </c>
      <c r="J151" s="43">
        <v>21700</v>
      </c>
      <c r="K151" s="43">
        <v>24900</v>
      </c>
      <c r="L151" s="43">
        <v>27600</v>
      </c>
    </row>
    <row r="152" spans="1:12">
      <c r="A152" s="2" t="s">
        <v>835</v>
      </c>
      <c r="B152" s="2" t="s">
        <v>836</v>
      </c>
      <c r="C152" s="43">
        <v>29000</v>
      </c>
      <c r="D152" s="43">
        <v>30800</v>
      </c>
      <c r="E152" s="43">
        <v>32200</v>
      </c>
      <c r="F152" s="43">
        <v>34300</v>
      </c>
      <c r="G152" s="43">
        <v>36300</v>
      </c>
      <c r="H152" s="43">
        <v>38000</v>
      </c>
      <c r="I152" s="43">
        <v>35300</v>
      </c>
      <c r="J152" s="43">
        <v>40100</v>
      </c>
      <c r="K152" s="43">
        <v>42900</v>
      </c>
      <c r="L152" s="43">
        <v>47700</v>
      </c>
    </row>
    <row r="153" spans="1:12">
      <c r="A153" s="2" t="s">
        <v>837</v>
      </c>
      <c r="B153" s="2" t="s">
        <v>838</v>
      </c>
      <c r="C153" s="43">
        <v>12300</v>
      </c>
      <c r="D153" s="43">
        <v>12900</v>
      </c>
      <c r="E153" s="43">
        <v>13600</v>
      </c>
      <c r="F153" s="43">
        <v>14600</v>
      </c>
      <c r="G153" s="43">
        <v>15500</v>
      </c>
      <c r="H153" s="43">
        <v>16700</v>
      </c>
      <c r="I153" s="43">
        <v>16500</v>
      </c>
      <c r="J153" s="43">
        <v>18800</v>
      </c>
      <c r="K153" s="43">
        <v>21100</v>
      </c>
      <c r="L153" s="43">
        <v>23700</v>
      </c>
    </row>
    <row r="154" spans="1:12">
      <c r="A154" s="2" t="s">
        <v>631</v>
      </c>
      <c r="B154" s="2" t="s">
        <v>632</v>
      </c>
      <c r="C154" s="43">
        <v>38700</v>
      </c>
      <c r="D154" s="43">
        <v>39300</v>
      </c>
      <c r="E154" s="43">
        <v>39700</v>
      </c>
      <c r="F154" s="43">
        <v>41900</v>
      </c>
      <c r="G154" s="43">
        <v>44800</v>
      </c>
      <c r="H154" s="43">
        <v>49200</v>
      </c>
      <c r="I154" s="43">
        <v>47900</v>
      </c>
      <c r="J154" s="43">
        <v>52500</v>
      </c>
      <c r="K154" s="43">
        <v>58500</v>
      </c>
      <c r="L154" s="43">
        <v>64100</v>
      </c>
    </row>
    <row r="155" spans="1:12">
      <c r="A155" s="2" t="s">
        <v>684</v>
      </c>
      <c r="B155" s="2" t="s">
        <v>685</v>
      </c>
      <c r="C155" s="43">
        <v>15200</v>
      </c>
      <c r="D155" s="43">
        <v>16200</v>
      </c>
      <c r="E155" s="43">
        <v>15700</v>
      </c>
      <c r="F155" s="43">
        <v>16100</v>
      </c>
      <c r="G155" s="43">
        <v>17100</v>
      </c>
      <c r="H155" s="43">
        <v>18300</v>
      </c>
      <c r="I155" s="43">
        <v>18200</v>
      </c>
      <c r="J155" s="43">
        <v>20300</v>
      </c>
      <c r="K155" s="43">
        <v>23800</v>
      </c>
      <c r="L155" s="43">
        <v>24900</v>
      </c>
    </row>
    <row r="156" spans="1:12">
      <c r="A156" s="2" t="s">
        <v>481</v>
      </c>
      <c r="B156" s="2" t="s">
        <v>482</v>
      </c>
      <c r="C156" s="43">
        <v>16600</v>
      </c>
      <c r="D156" s="43">
        <v>18000</v>
      </c>
      <c r="E156" s="43">
        <v>18800</v>
      </c>
      <c r="F156" s="43">
        <v>19000</v>
      </c>
      <c r="G156" s="43">
        <v>20200</v>
      </c>
      <c r="H156" s="43">
        <v>21100</v>
      </c>
      <c r="I156" s="43">
        <v>20300</v>
      </c>
      <c r="J156" s="43">
        <v>22900</v>
      </c>
      <c r="K156" s="43">
        <v>25300</v>
      </c>
      <c r="L156" s="43">
        <v>25600</v>
      </c>
    </row>
    <row r="157" spans="1:12">
      <c r="A157" s="2" t="s">
        <v>483</v>
      </c>
      <c r="B157" s="2" t="s">
        <v>484</v>
      </c>
      <c r="C157" s="43">
        <v>19800</v>
      </c>
      <c r="D157" s="43">
        <v>21000</v>
      </c>
      <c r="E157" s="43">
        <v>21300</v>
      </c>
      <c r="F157" s="43">
        <v>21400</v>
      </c>
      <c r="G157" s="43">
        <v>22400</v>
      </c>
      <c r="H157" s="43">
        <v>22700</v>
      </c>
      <c r="I157" s="43">
        <v>21700</v>
      </c>
      <c r="J157" s="43">
        <v>22500</v>
      </c>
      <c r="K157" s="43">
        <v>25100</v>
      </c>
      <c r="L157" s="43">
        <v>25800</v>
      </c>
    </row>
    <row r="158" spans="1:12">
      <c r="A158" s="2" t="s">
        <v>485</v>
      </c>
      <c r="B158" s="2" t="s">
        <v>486</v>
      </c>
      <c r="C158" s="43">
        <v>12300</v>
      </c>
      <c r="D158" s="43">
        <v>12800</v>
      </c>
      <c r="E158" s="43">
        <v>13100</v>
      </c>
      <c r="F158" s="43">
        <v>13900</v>
      </c>
      <c r="G158" s="43">
        <v>15000</v>
      </c>
      <c r="H158" s="43">
        <v>15500</v>
      </c>
      <c r="I158" s="43">
        <v>15300</v>
      </c>
      <c r="J158" s="43">
        <v>16700</v>
      </c>
      <c r="K158" s="43">
        <v>18800</v>
      </c>
      <c r="L158" s="43">
        <v>19300</v>
      </c>
    </row>
    <row r="159" spans="1:12">
      <c r="A159" s="2" t="s">
        <v>487</v>
      </c>
      <c r="B159" s="2" t="s">
        <v>488</v>
      </c>
      <c r="C159" s="43">
        <v>11500</v>
      </c>
      <c r="D159" s="43">
        <v>12700</v>
      </c>
      <c r="E159" s="43">
        <v>12900</v>
      </c>
      <c r="F159" s="43">
        <v>14000</v>
      </c>
      <c r="G159" s="43">
        <v>15000</v>
      </c>
      <c r="H159" s="43">
        <v>15100</v>
      </c>
      <c r="I159" s="43">
        <v>15200</v>
      </c>
      <c r="J159" s="43">
        <v>16900</v>
      </c>
      <c r="K159" s="43">
        <v>17700</v>
      </c>
      <c r="L159" s="43">
        <v>18400</v>
      </c>
    </row>
    <row r="160" spans="1:12">
      <c r="A160" s="2" t="s">
        <v>489</v>
      </c>
      <c r="B160" s="2" t="s">
        <v>490</v>
      </c>
      <c r="C160" s="43">
        <v>11900</v>
      </c>
      <c r="D160" s="43">
        <v>12300</v>
      </c>
      <c r="E160" s="43">
        <v>12300</v>
      </c>
      <c r="F160" s="43">
        <v>13000</v>
      </c>
      <c r="G160" s="43">
        <v>14100</v>
      </c>
      <c r="H160" s="43">
        <v>14900</v>
      </c>
      <c r="I160" s="43">
        <v>14900</v>
      </c>
      <c r="J160" s="43">
        <v>16100</v>
      </c>
      <c r="K160" s="43">
        <v>17800</v>
      </c>
      <c r="L160" s="43">
        <v>18900</v>
      </c>
    </row>
    <row r="161" spans="1:12">
      <c r="A161" s="2" t="s">
        <v>491</v>
      </c>
      <c r="B161" s="2" t="s">
        <v>492</v>
      </c>
      <c r="C161" s="43">
        <v>13000</v>
      </c>
      <c r="D161" s="43">
        <v>13800</v>
      </c>
      <c r="E161" s="43">
        <v>14100</v>
      </c>
      <c r="F161" s="43">
        <v>14600</v>
      </c>
      <c r="G161" s="43">
        <v>16000</v>
      </c>
      <c r="H161" s="43">
        <v>16600</v>
      </c>
      <c r="I161" s="43">
        <v>16700</v>
      </c>
      <c r="J161" s="43">
        <v>18000</v>
      </c>
      <c r="K161" s="43">
        <v>19800</v>
      </c>
      <c r="L161" s="43">
        <v>20500</v>
      </c>
    </row>
    <row r="162" spans="1:12">
      <c r="A162" s="2" t="s">
        <v>650</v>
      </c>
      <c r="B162" s="2" t="s">
        <v>651</v>
      </c>
      <c r="C162" s="3">
        <v>21800</v>
      </c>
      <c r="D162" s="3">
        <v>23300</v>
      </c>
      <c r="E162" s="3">
        <v>23300</v>
      </c>
      <c r="F162" s="3">
        <v>23900</v>
      </c>
      <c r="G162" s="3">
        <v>24400</v>
      </c>
      <c r="H162" s="43">
        <v>24800</v>
      </c>
      <c r="I162" s="43">
        <v>27700</v>
      </c>
      <c r="J162" s="43">
        <v>32400</v>
      </c>
      <c r="K162" s="43">
        <v>36900</v>
      </c>
      <c r="L162" s="43">
        <v>38300</v>
      </c>
    </row>
    <row r="163" spans="1:12">
      <c r="A163" s="2" t="s">
        <v>626</v>
      </c>
      <c r="B163" s="2" t="s">
        <v>627</v>
      </c>
      <c r="C163" s="43">
        <v>30000</v>
      </c>
      <c r="D163" s="43">
        <v>60200</v>
      </c>
      <c r="E163" s="43">
        <v>55200</v>
      </c>
      <c r="F163" s="43">
        <v>61600</v>
      </c>
      <c r="G163" s="43">
        <v>62600</v>
      </c>
      <c r="H163" s="43">
        <v>64700</v>
      </c>
      <c r="I163" s="43">
        <v>67100</v>
      </c>
      <c r="J163" s="43">
        <v>82900</v>
      </c>
      <c r="K163" s="43">
        <v>96700</v>
      </c>
      <c r="L163" s="43">
        <v>85700</v>
      </c>
    </row>
    <row r="164" spans="1:12">
      <c r="A164" s="2" t="s">
        <v>628</v>
      </c>
      <c r="B164" s="2" t="s">
        <v>629</v>
      </c>
      <c r="C164" s="43">
        <v>49200</v>
      </c>
      <c r="D164" s="43">
        <v>56200</v>
      </c>
      <c r="E164" s="43">
        <v>58200</v>
      </c>
      <c r="F164" s="43">
        <v>62900</v>
      </c>
      <c r="G164" s="43">
        <v>68800</v>
      </c>
      <c r="H164" s="43">
        <v>69500</v>
      </c>
      <c r="I164" s="43">
        <v>72100</v>
      </c>
      <c r="J164" s="43">
        <v>84800</v>
      </c>
      <c r="K164" s="43">
        <v>95400</v>
      </c>
      <c r="L164" s="43">
        <v>93300</v>
      </c>
    </row>
    <row r="165" spans="1:12">
      <c r="A165" s="2" t="s">
        <v>493</v>
      </c>
      <c r="B165" s="2" t="s">
        <v>12</v>
      </c>
      <c r="C165" s="43">
        <v>27300</v>
      </c>
      <c r="D165" s="43">
        <v>28100</v>
      </c>
      <c r="E165" s="43">
        <v>29500</v>
      </c>
      <c r="F165" s="43">
        <v>30700</v>
      </c>
      <c r="G165" s="43">
        <v>31500</v>
      </c>
      <c r="H165" s="43">
        <v>32000</v>
      </c>
      <c r="I165" s="43">
        <v>29800</v>
      </c>
      <c r="J165" s="43">
        <v>32900</v>
      </c>
      <c r="K165" s="43">
        <v>35900</v>
      </c>
      <c r="L165" s="43">
        <v>38100</v>
      </c>
    </row>
    <row r="166" spans="1:12">
      <c r="A166" s="2" t="s">
        <v>494</v>
      </c>
      <c r="B166" s="2" t="s">
        <v>887</v>
      </c>
      <c r="C166" s="43">
        <v>35100</v>
      </c>
      <c r="D166" s="43">
        <v>35500</v>
      </c>
      <c r="E166" s="43">
        <v>36000</v>
      </c>
      <c r="F166" s="43">
        <v>37600</v>
      </c>
      <c r="G166" s="43">
        <v>38100</v>
      </c>
      <c r="H166" s="43">
        <v>39000</v>
      </c>
      <c r="I166" s="43">
        <v>36200</v>
      </c>
      <c r="J166" s="43">
        <v>39500</v>
      </c>
      <c r="K166" s="43">
        <v>45800</v>
      </c>
      <c r="L166" s="43">
        <v>48200</v>
      </c>
    </row>
    <row r="167" spans="1:12">
      <c r="A167" s="2" t="s">
        <v>495</v>
      </c>
      <c r="B167" s="2" t="s">
        <v>13</v>
      </c>
      <c r="C167" s="43">
        <v>28700</v>
      </c>
      <c r="D167" s="43">
        <v>29400</v>
      </c>
      <c r="E167" s="43">
        <v>30700</v>
      </c>
      <c r="F167" s="43">
        <v>31600</v>
      </c>
      <c r="G167" s="43">
        <v>31900</v>
      </c>
      <c r="H167" s="43">
        <v>32900</v>
      </c>
      <c r="I167" s="43">
        <v>30000</v>
      </c>
      <c r="J167" s="43">
        <v>33400</v>
      </c>
      <c r="K167" s="43">
        <v>36800</v>
      </c>
      <c r="L167" s="43">
        <v>39500</v>
      </c>
    </row>
    <row r="168" spans="1:12">
      <c r="A168" s="2" t="s">
        <v>496</v>
      </c>
      <c r="B168" s="2" t="s">
        <v>14</v>
      </c>
      <c r="C168" s="43">
        <v>34600</v>
      </c>
      <c r="D168" s="43">
        <v>35400</v>
      </c>
      <c r="E168" s="43">
        <v>37100</v>
      </c>
      <c r="F168" s="43">
        <v>38200</v>
      </c>
      <c r="G168" s="43">
        <v>39200</v>
      </c>
      <c r="H168" s="43">
        <v>39900</v>
      </c>
      <c r="I168" s="43">
        <v>37700</v>
      </c>
      <c r="J168" s="43">
        <v>43400</v>
      </c>
      <c r="K168" s="43">
        <v>47800</v>
      </c>
      <c r="L168" s="43">
        <v>51000</v>
      </c>
    </row>
    <row r="169" spans="1:12">
      <c r="A169" s="2" t="s">
        <v>497</v>
      </c>
      <c r="B169" s="2" t="s">
        <v>22</v>
      </c>
      <c r="C169" s="3">
        <v>23100</v>
      </c>
      <c r="D169" s="3">
        <v>23500</v>
      </c>
      <c r="E169" s="3">
        <v>24100</v>
      </c>
      <c r="F169" s="3">
        <v>24900</v>
      </c>
      <c r="G169" s="3">
        <v>25200</v>
      </c>
      <c r="H169" s="43">
        <v>25700</v>
      </c>
      <c r="I169" s="43">
        <v>24000</v>
      </c>
      <c r="J169" s="43">
        <v>26900</v>
      </c>
      <c r="K169" s="43">
        <v>29800</v>
      </c>
      <c r="L169" s="43">
        <v>32200</v>
      </c>
    </row>
    <row r="170" spans="1:12">
      <c r="A170" s="2" t="s">
        <v>498</v>
      </c>
      <c r="B170" s="2" t="s">
        <v>23</v>
      </c>
      <c r="C170" s="43">
        <v>18700</v>
      </c>
      <c r="D170" s="43">
        <v>19200</v>
      </c>
      <c r="E170" s="43">
        <v>19800</v>
      </c>
      <c r="F170" s="43">
        <v>20500</v>
      </c>
      <c r="G170" s="43">
        <v>21000</v>
      </c>
      <c r="H170" s="43">
        <v>21900</v>
      </c>
      <c r="I170" s="43">
        <v>20800</v>
      </c>
      <c r="J170" s="43">
        <v>23800</v>
      </c>
      <c r="K170" s="43">
        <v>26000</v>
      </c>
      <c r="L170" s="43">
        <v>27800</v>
      </c>
    </row>
    <row r="171" spans="1:12">
      <c r="A171" s="2" t="s">
        <v>499</v>
      </c>
      <c r="B171" s="2" t="s">
        <v>24</v>
      </c>
      <c r="C171" s="43">
        <v>16900</v>
      </c>
      <c r="D171" s="43">
        <v>17400</v>
      </c>
      <c r="E171" s="43">
        <v>18100</v>
      </c>
      <c r="F171" s="43">
        <v>18600</v>
      </c>
      <c r="G171" s="43">
        <v>18900</v>
      </c>
      <c r="H171" s="43">
        <v>19500</v>
      </c>
      <c r="I171" s="43">
        <v>18300</v>
      </c>
      <c r="J171" s="43">
        <v>20300</v>
      </c>
      <c r="K171" s="43">
        <v>22700</v>
      </c>
      <c r="L171" s="43">
        <v>24200</v>
      </c>
    </row>
    <row r="172" spans="1:12">
      <c r="A172" s="2" t="s">
        <v>500</v>
      </c>
      <c r="B172" s="2" t="s">
        <v>25</v>
      </c>
      <c r="C172" s="43">
        <v>16900</v>
      </c>
      <c r="D172" s="43">
        <v>17400</v>
      </c>
      <c r="E172" s="43">
        <v>18100</v>
      </c>
      <c r="F172" s="43">
        <v>18600</v>
      </c>
      <c r="G172" s="43">
        <v>19100</v>
      </c>
      <c r="H172" s="43">
        <v>19600</v>
      </c>
      <c r="I172" s="43">
        <v>18600</v>
      </c>
      <c r="J172" s="43">
        <v>20700</v>
      </c>
      <c r="K172" s="43">
        <v>22900</v>
      </c>
      <c r="L172" s="43">
        <v>24400</v>
      </c>
    </row>
    <row r="173" spans="1:12">
      <c r="A173" s="2" t="s">
        <v>501</v>
      </c>
      <c r="B173" s="2" t="s">
        <v>26</v>
      </c>
      <c r="C173" s="43">
        <v>19200</v>
      </c>
      <c r="D173" s="43">
        <v>21100</v>
      </c>
      <c r="E173" s="43">
        <v>21500</v>
      </c>
      <c r="F173" s="43">
        <v>21900</v>
      </c>
      <c r="G173" s="43">
        <v>23200</v>
      </c>
      <c r="H173" s="43">
        <v>23300</v>
      </c>
      <c r="I173" s="43">
        <v>21400</v>
      </c>
      <c r="J173" s="43">
        <v>24300</v>
      </c>
      <c r="K173" s="43">
        <v>26900</v>
      </c>
      <c r="L173" s="43">
        <v>28600</v>
      </c>
    </row>
    <row r="174" spans="1:12">
      <c r="A174" s="2" t="s">
        <v>502</v>
      </c>
      <c r="B174" s="2" t="s">
        <v>27</v>
      </c>
      <c r="C174" s="43">
        <v>15800</v>
      </c>
      <c r="D174" s="43">
        <v>16100</v>
      </c>
      <c r="E174" s="43">
        <v>16700</v>
      </c>
      <c r="F174" s="43">
        <v>17200</v>
      </c>
      <c r="G174" s="43">
        <v>17300</v>
      </c>
      <c r="H174" s="43">
        <v>17700</v>
      </c>
      <c r="I174" s="43">
        <v>16700</v>
      </c>
      <c r="J174" s="43">
        <v>18800</v>
      </c>
      <c r="K174" s="43">
        <v>20500</v>
      </c>
      <c r="L174" s="43">
        <v>22000</v>
      </c>
    </row>
    <row r="175" spans="1:12">
      <c r="A175" s="2" t="s">
        <v>503</v>
      </c>
      <c r="B175" s="2" t="s">
        <v>28</v>
      </c>
      <c r="C175" s="43">
        <v>16300</v>
      </c>
      <c r="D175" s="43">
        <v>16700</v>
      </c>
      <c r="E175" s="43">
        <v>17200</v>
      </c>
      <c r="F175" s="43">
        <v>17800</v>
      </c>
      <c r="G175" s="43">
        <v>17900</v>
      </c>
      <c r="H175" s="43">
        <v>18400</v>
      </c>
      <c r="I175" s="43">
        <v>17500</v>
      </c>
      <c r="J175" s="43">
        <v>19500</v>
      </c>
      <c r="K175" s="43">
        <v>22100</v>
      </c>
      <c r="L175" s="43">
        <v>23800</v>
      </c>
    </row>
    <row r="176" spans="1:12">
      <c r="A176" s="59" t="s">
        <v>2</v>
      </c>
      <c r="B176" s="59" t="s">
        <v>3</v>
      </c>
      <c r="C176" s="60">
        <v>19100</v>
      </c>
      <c r="D176" s="60">
        <v>20000</v>
      </c>
      <c r="E176" s="60">
        <v>20300</v>
      </c>
      <c r="F176" s="60">
        <v>20800</v>
      </c>
      <c r="G176" s="60">
        <v>21200</v>
      </c>
      <c r="H176" s="60">
        <v>22000</v>
      </c>
      <c r="I176" s="60">
        <v>20600</v>
      </c>
      <c r="J176" s="60">
        <v>22900</v>
      </c>
      <c r="K176" s="60">
        <v>25500</v>
      </c>
      <c r="L176" s="60">
        <v>27400</v>
      </c>
    </row>
    <row r="177" spans="1:12">
      <c r="A177" s="2" t="s">
        <v>504</v>
      </c>
      <c r="B177" s="2" t="s">
        <v>505</v>
      </c>
      <c r="C177" s="43">
        <v>41500</v>
      </c>
      <c r="D177" s="43">
        <v>42400</v>
      </c>
      <c r="E177" s="43">
        <v>43900</v>
      </c>
      <c r="F177" s="43">
        <v>45400</v>
      </c>
      <c r="G177" s="43">
        <v>47100</v>
      </c>
      <c r="H177" s="43">
        <v>48700</v>
      </c>
      <c r="I177" s="43">
        <v>45300</v>
      </c>
      <c r="J177" s="43">
        <v>50800</v>
      </c>
      <c r="K177" s="43">
        <v>58300</v>
      </c>
      <c r="L177" s="43">
        <v>62100</v>
      </c>
    </row>
    <row r="178" spans="1:12">
      <c r="A178" s="2" t="s">
        <v>506</v>
      </c>
      <c r="B178" s="2" t="s">
        <v>507</v>
      </c>
      <c r="C178" s="43">
        <v>34900</v>
      </c>
      <c r="D178" s="43">
        <v>34900</v>
      </c>
      <c r="E178" s="43">
        <v>36100</v>
      </c>
      <c r="F178" s="43">
        <v>36900</v>
      </c>
      <c r="G178" s="43">
        <v>38300</v>
      </c>
      <c r="H178" s="43">
        <v>39600</v>
      </c>
      <c r="I178" s="43">
        <v>37400</v>
      </c>
      <c r="J178" s="43">
        <v>40200</v>
      </c>
      <c r="K178" s="43">
        <v>45700</v>
      </c>
      <c r="L178" s="43">
        <v>48200</v>
      </c>
    </row>
    <row r="179" spans="1:12">
      <c r="A179" s="2" t="s">
        <v>508</v>
      </c>
      <c r="B179" s="2" t="s">
        <v>15</v>
      </c>
      <c r="C179" s="43">
        <v>29200</v>
      </c>
      <c r="D179" s="43">
        <v>30000</v>
      </c>
      <c r="E179" s="43">
        <v>31600</v>
      </c>
      <c r="F179" s="43">
        <v>32600</v>
      </c>
      <c r="G179" s="43">
        <v>33200</v>
      </c>
      <c r="H179" s="43">
        <v>34200</v>
      </c>
      <c r="I179" s="43">
        <v>31600</v>
      </c>
      <c r="J179" s="43">
        <v>35700</v>
      </c>
      <c r="K179" s="43">
        <v>39500</v>
      </c>
      <c r="L179" s="43">
        <v>42300</v>
      </c>
    </row>
    <row r="180" spans="1:12">
      <c r="A180" s="2" t="s">
        <v>509</v>
      </c>
      <c r="B180" s="2" t="s">
        <v>16</v>
      </c>
      <c r="C180" s="43">
        <v>27800</v>
      </c>
      <c r="D180" s="43">
        <v>28800</v>
      </c>
      <c r="E180" s="43">
        <v>29800</v>
      </c>
      <c r="F180" s="43">
        <v>30700</v>
      </c>
      <c r="G180" s="43">
        <v>31600</v>
      </c>
      <c r="H180" s="43">
        <v>32700</v>
      </c>
      <c r="I180" s="43">
        <v>30800</v>
      </c>
      <c r="J180" s="43">
        <v>34500</v>
      </c>
      <c r="K180" s="43">
        <v>37300</v>
      </c>
      <c r="L180" s="43">
        <v>39200</v>
      </c>
    </row>
    <row r="181" spans="1:12">
      <c r="A181" s="2" t="s">
        <v>510</v>
      </c>
      <c r="B181" s="2" t="s">
        <v>17</v>
      </c>
      <c r="C181" s="43">
        <v>31900</v>
      </c>
      <c r="D181" s="43">
        <v>32700</v>
      </c>
      <c r="E181" s="43">
        <v>34200</v>
      </c>
      <c r="F181" s="43">
        <v>35300</v>
      </c>
      <c r="G181" s="43">
        <v>36000</v>
      </c>
      <c r="H181" s="43">
        <v>36600</v>
      </c>
      <c r="I181" s="43">
        <v>34500</v>
      </c>
      <c r="J181" s="43">
        <v>38900</v>
      </c>
      <c r="K181" s="43">
        <v>42400</v>
      </c>
      <c r="L181" s="43">
        <v>45100</v>
      </c>
    </row>
    <row r="182" spans="1:12">
      <c r="A182" s="2" t="s">
        <v>511</v>
      </c>
      <c r="B182" s="2" t="s">
        <v>18</v>
      </c>
      <c r="C182" s="43">
        <v>28200</v>
      </c>
      <c r="D182" s="43">
        <v>28600</v>
      </c>
      <c r="E182" s="43">
        <v>29900</v>
      </c>
      <c r="F182" s="43">
        <v>30700</v>
      </c>
      <c r="G182" s="43">
        <v>31500</v>
      </c>
      <c r="H182" s="43">
        <v>33100</v>
      </c>
      <c r="I182" s="43">
        <v>29500</v>
      </c>
      <c r="J182" s="43">
        <v>33100</v>
      </c>
      <c r="K182" s="43">
        <v>37100</v>
      </c>
      <c r="L182" s="43">
        <v>39100</v>
      </c>
    </row>
    <row r="183" spans="1:12">
      <c r="A183" s="2" t="s">
        <v>512</v>
      </c>
      <c r="B183" s="2" t="s">
        <v>19</v>
      </c>
      <c r="C183" s="3">
        <v>22900</v>
      </c>
      <c r="D183" s="3">
        <v>23800</v>
      </c>
      <c r="E183" s="3">
        <v>24400</v>
      </c>
      <c r="F183" s="3">
        <v>25200</v>
      </c>
      <c r="G183" s="3">
        <v>26100</v>
      </c>
      <c r="H183" s="43">
        <v>26600</v>
      </c>
      <c r="I183" s="43">
        <v>24700</v>
      </c>
      <c r="J183" s="43">
        <v>27200</v>
      </c>
      <c r="K183" s="43">
        <v>30000</v>
      </c>
      <c r="L183" s="43">
        <v>31700</v>
      </c>
    </row>
    <row r="184" spans="1:12">
      <c r="A184" s="2" t="s">
        <v>513</v>
      </c>
      <c r="B184" s="2" t="s">
        <v>20</v>
      </c>
      <c r="C184" s="43">
        <v>24800</v>
      </c>
      <c r="D184" s="43">
        <v>25200</v>
      </c>
      <c r="E184" s="43">
        <v>26200</v>
      </c>
      <c r="F184" s="43">
        <v>27000</v>
      </c>
      <c r="G184" s="43">
        <v>27600</v>
      </c>
      <c r="H184" s="43">
        <v>28400</v>
      </c>
      <c r="I184" s="43">
        <v>26600</v>
      </c>
      <c r="J184" s="43">
        <v>29500</v>
      </c>
      <c r="K184" s="43">
        <v>32400</v>
      </c>
      <c r="L184" s="43">
        <v>34500</v>
      </c>
    </row>
    <row r="185" spans="1:12">
      <c r="A185" s="2" t="s">
        <v>514</v>
      </c>
      <c r="B185" s="2" t="s">
        <v>21</v>
      </c>
      <c r="C185" s="43">
        <v>31300</v>
      </c>
      <c r="D185" s="43">
        <v>31400</v>
      </c>
      <c r="E185" s="43">
        <v>33200</v>
      </c>
      <c r="F185" s="43">
        <v>33900</v>
      </c>
      <c r="G185" s="43">
        <v>34400</v>
      </c>
      <c r="H185" s="43">
        <v>35200</v>
      </c>
      <c r="I185" s="43">
        <v>32700</v>
      </c>
      <c r="J185" s="43">
        <v>36500</v>
      </c>
      <c r="K185" s="43">
        <v>41500</v>
      </c>
      <c r="L185" s="43">
        <v>43400</v>
      </c>
    </row>
    <row r="186" spans="1:12">
      <c r="A186" s="2" t="s">
        <v>633</v>
      </c>
      <c r="B186" s="2" t="s">
        <v>888</v>
      </c>
      <c r="C186" s="43">
        <v>29500</v>
      </c>
      <c r="D186" s="43">
        <v>30500</v>
      </c>
      <c r="E186" s="43">
        <v>31400</v>
      </c>
      <c r="F186" s="43">
        <v>33500</v>
      </c>
      <c r="G186" s="43">
        <v>36500</v>
      </c>
      <c r="H186" s="43">
        <v>39300</v>
      </c>
      <c r="I186" s="43">
        <v>39000</v>
      </c>
      <c r="J186" s="43">
        <v>43500</v>
      </c>
      <c r="K186" s="43">
        <v>47000</v>
      </c>
      <c r="L186" s="43">
        <v>50300</v>
      </c>
    </row>
    <row r="187" spans="1:12">
      <c r="A187" s="2" t="s">
        <v>680</v>
      </c>
      <c r="B187" s="2" t="s">
        <v>889</v>
      </c>
      <c r="C187" s="43">
        <v>16600</v>
      </c>
      <c r="D187" s="43">
        <v>17000</v>
      </c>
      <c r="E187" s="43">
        <v>17500</v>
      </c>
      <c r="F187" s="43">
        <v>19000</v>
      </c>
      <c r="G187" s="43">
        <v>20100</v>
      </c>
      <c r="H187" s="43">
        <v>21200</v>
      </c>
      <c r="I187" s="43">
        <v>21200</v>
      </c>
      <c r="J187" s="43">
        <v>23400</v>
      </c>
      <c r="K187" s="43">
        <v>25200</v>
      </c>
      <c r="L187" s="43">
        <v>25700</v>
      </c>
    </row>
    <row r="188" spans="1:12">
      <c r="A188" s="2" t="s">
        <v>515</v>
      </c>
      <c r="B188" s="2" t="s">
        <v>0</v>
      </c>
      <c r="C188" s="3">
        <v>75200</v>
      </c>
      <c r="D188" s="3">
        <v>77600</v>
      </c>
      <c r="E188" s="3">
        <v>78500</v>
      </c>
      <c r="F188" s="3">
        <v>78900</v>
      </c>
      <c r="G188" s="3">
        <v>78900</v>
      </c>
      <c r="H188" s="3">
        <v>78800</v>
      </c>
      <c r="I188" s="3">
        <v>77900</v>
      </c>
      <c r="J188" s="3">
        <v>86300</v>
      </c>
      <c r="K188" s="3">
        <v>90500</v>
      </c>
      <c r="L188" s="3">
        <v>90300</v>
      </c>
    </row>
    <row r="189" spans="1:12">
      <c r="A189" s="2" t="s">
        <v>516</v>
      </c>
      <c r="B189" s="2" t="s">
        <v>517</v>
      </c>
      <c r="C189" s="43">
        <v>16400</v>
      </c>
      <c r="D189" s="43">
        <v>17300</v>
      </c>
      <c r="E189" s="43">
        <v>17900</v>
      </c>
      <c r="F189" s="43">
        <v>19000</v>
      </c>
      <c r="G189" s="43">
        <v>20200</v>
      </c>
      <c r="H189" s="43">
        <v>20900</v>
      </c>
      <c r="I189" s="43">
        <v>20900</v>
      </c>
      <c r="J189" s="43">
        <v>23500</v>
      </c>
      <c r="K189" s="43">
        <v>24900</v>
      </c>
      <c r="L189" s="43">
        <v>26800</v>
      </c>
    </row>
    <row r="190" spans="1:12">
      <c r="A190" s="2" t="s">
        <v>518</v>
      </c>
      <c r="B190" s="2" t="s">
        <v>1</v>
      </c>
      <c r="C190" s="43">
        <v>25200</v>
      </c>
      <c r="D190" s="43">
        <v>27500</v>
      </c>
      <c r="E190" s="43">
        <v>28400</v>
      </c>
      <c r="F190" s="43">
        <v>31400</v>
      </c>
      <c r="G190" s="43">
        <v>32600</v>
      </c>
      <c r="H190" s="43">
        <v>33300</v>
      </c>
      <c r="I190" s="43">
        <v>31900</v>
      </c>
      <c r="J190" s="43">
        <v>36200</v>
      </c>
      <c r="K190" s="43">
        <v>37800</v>
      </c>
      <c r="L190" s="43">
        <v>40800</v>
      </c>
    </row>
    <row r="191" spans="1:12">
      <c r="A191" s="2" t="s">
        <v>519</v>
      </c>
      <c r="B191" s="2" t="s">
        <v>520</v>
      </c>
      <c r="C191" s="43">
        <v>43000</v>
      </c>
      <c r="D191" s="43">
        <v>39400</v>
      </c>
      <c r="E191" s="43">
        <v>36600</v>
      </c>
      <c r="F191" s="43">
        <v>38000</v>
      </c>
      <c r="G191" s="43">
        <v>38500</v>
      </c>
      <c r="H191" s="43">
        <v>37800</v>
      </c>
      <c r="I191" s="43">
        <v>35400</v>
      </c>
      <c r="J191" s="43">
        <v>40100</v>
      </c>
      <c r="K191" s="43">
        <v>50400</v>
      </c>
      <c r="L191" s="43">
        <v>47200</v>
      </c>
    </row>
    <row r="192" spans="1:12">
      <c r="A192" s="2" t="s">
        <v>521</v>
      </c>
      <c r="B192" s="2" t="s">
        <v>522</v>
      </c>
      <c r="C192" s="43">
        <v>25700</v>
      </c>
      <c r="D192" s="43">
        <v>26100</v>
      </c>
      <c r="E192" s="43">
        <v>26100</v>
      </c>
      <c r="F192" s="43">
        <v>27300</v>
      </c>
      <c r="G192" s="43">
        <v>28300</v>
      </c>
      <c r="H192" s="43">
        <v>29000</v>
      </c>
      <c r="I192" s="43">
        <v>29300</v>
      </c>
      <c r="J192" s="43">
        <v>32100</v>
      </c>
      <c r="K192" s="43">
        <v>36300</v>
      </c>
      <c r="L192" s="43">
        <v>38700</v>
      </c>
    </row>
    <row r="193" spans="1:12">
      <c r="A193" s="2" t="s">
        <v>523</v>
      </c>
      <c r="B193" s="2" t="s">
        <v>524</v>
      </c>
      <c r="C193" s="3">
        <v>26000</v>
      </c>
      <c r="D193" s="3">
        <v>26000</v>
      </c>
      <c r="E193" s="3">
        <v>25600</v>
      </c>
      <c r="F193" s="3">
        <v>26700</v>
      </c>
      <c r="G193" s="3">
        <v>28000</v>
      </c>
      <c r="H193" s="43">
        <v>28400</v>
      </c>
      <c r="I193" s="43">
        <v>28100</v>
      </c>
      <c r="J193" s="43">
        <v>30900</v>
      </c>
      <c r="K193" s="43">
        <v>33700</v>
      </c>
      <c r="L193" s="43">
        <v>36300</v>
      </c>
    </row>
    <row r="194" spans="1:12">
      <c r="A194" s="2" t="s">
        <v>525</v>
      </c>
      <c r="B194" s="2" t="s">
        <v>526</v>
      </c>
      <c r="C194" s="43">
        <v>29300</v>
      </c>
      <c r="D194" s="43">
        <v>30200</v>
      </c>
      <c r="E194" s="43">
        <v>31000</v>
      </c>
      <c r="F194" s="43">
        <v>32500</v>
      </c>
      <c r="G194" s="43">
        <v>33800</v>
      </c>
      <c r="H194" s="43">
        <v>34400</v>
      </c>
      <c r="I194" s="43">
        <v>34400</v>
      </c>
      <c r="J194" s="43">
        <v>37600</v>
      </c>
      <c r="K194" s="43">
        <v>41200</v>
      </c>
      <c r="L194" s="43">
        <v>43500</v>
      </c>
    </row>
    <row r="195" spans="1:12">
      <c r="A195" s="2" t="s">
        <v>527</v>
      </c>
      <c r="B195" s="2" t="s">
        <v>528</v>
      </c>
      <c r="C195" s="43">
        <v>29900</v>
      </c>
      <c r="D195" s="43">
        <v>30600</v>
      </c>
      <c r="E195" s="43">
        <v>31000</v>
      </c>
      <c r="F195" s="43">
        <v>32200</v>
      </c>
      <c r="G195" s="43">
        <v>33500</v>
      </c>
      <c r="H195" s="43">
        <v>34300</v>
      </c>
      <c r="I195" s="43">
        <v>34300</v>
      </c>
      <c r="J195" s="43">
        <v>37200</v>
      </c>
      <c r="K195" s="43">
        <v>40600</v>
      </c>
      <c r="L195" s="43">
        <v>43300</v>
      </c>
    </row>
    <row r="196" spans="1:12">
      <c r="A196" s="2" t="s">
        <v>529</v>
      </c>
      <c r="B196" s="2" t="s">
        <v>530</v>
      </c>
      <c r="C196" s="43">
        <v>26500</v>
      </c>
      <c r="D196" s="43">
        <v>27100</v>
      </c>
      <c r="E196" s="43">
        <v>27400</v>
      </c>
      <c r="F196" s="43">
        <v>28300</v>
      </c>
      <c r="G196" s="43">
        <v>29600</v>
      </c>
      <c r="H196" s="43">
        <v>30500</v>
      </c>
      <c r="I196" s="43">
        <v>30300</v>
      </c>
      <c r="J196" s="43">
        <v>32500</v>
      </c>
      <c r="K196" s="43">
        <v>36600</v>
      </c>
      <c r="L196" s="43">
        <v>39900</v>
      </c>
    </row>
    <row r="197" spans="1:12">
      <c r="A197" s="2" t="s">
        <v>531</v>
      </c>
      <c r="B197" s="2" t="s">
        <v>532</v>
      </c>
      <c r="C197" s="43">
        <v>45600</v>
      </c>
      <c r="D197" s="43">
        <v>47600</v>
      </c>
      <c r="E197" s="43">
        <v>48300</v>
      </c>
      <c r="F197" s="43">
        <v>50300</v>
      </c>
      <c r="G197" s="43">
        <v>52500</v>
      </c>
      <c r="H197" s="43">
        <v>53700</v>
      </c>
      <c r="I197" s="43">
        <v>51100</v>
      </c>
      <c r="J197" s="43">
        <v>56000</v>
      </c>
      <c r="K197" s="43">
        <v>62800</v>
      </c>
      <c r="L197" s="43">
        <v>66500</v>
      </c>
    </row>
    <row r="198" spans="1:12">
      <c r="A198" s="2" t="s">
        <v>533</v>
      </c>
      <c r="B198" s="2" t="s">
        <v>534</v>
      </c>
      <c r="C198" s="43">
        <v>28100</v>
      </c>
      <c r="D198" s="43">
        <v>29100</v>
      </c>
      <c r="E198" s="43">
        <v>29000</v>
      </c>
      <c r="F198" s="43">
        <v>30300</v>
      </c>
      <c r="G198" s="43">
        <v>32000</v>
      </c>
      <c r="H198" s="43">
        <v>32300</v>
      </c>
      <c r="I198" s="43">
        <v>32400</v>
      </c>
      <c r="J198" s="43">
        <v>34400</v>
      </c>
      <c r="K198" s="43">
        <v>39500</v>
      </c>
      <c r="L198" s="43">
        <v>41300</v>
      </c>
    </row>
    <row r="199" spans="1:12">
      <c r="A199" s="2" t="s">
        <v>535</v>
      </c>
      <c r="B199" s="2" t="s">
        <v>536</v>
      </c>
      <c r="C199" s="43">
        <v>35400</v>
      </c>
      <c r="D199" s="43">
        <v>36500</v>
      </c>
      <c r="E199" s="43">
        <v>37300</v>
      </c>
      <c r="F199" s="43">
        <v>39300</v>
      </c>
      <c r="G199" s="43">
        <v>40800</v>
      </c>
      <c r="H199" s="43">
        <v>41600</v>
      </c>
      <c r="I199" s="43">
        <v>41600</v>
      </c>
      <c r="J199" s="43">
        <v>45600</v>
      </c>
      <c r="K199" s="43">
        <v>48900</v>
      </c>
      <c r="L199" s="43">
        <v>52300</v>
      </c>
    </row>
    <row r="200" spans="1:12">
      <c r="A200" s="2" t="s">
        <v>537</v>
      </c>
      <c r="B200" s="2" t="s">
        <v>538</v>
      </c>
      <c r="C200" s="43">
        <v>30300</v>
      </c>
      <c r="D200" s="43">
        <v>31300</v>
      </c>
      <c r="E200" s="43">
        <v>32500</v>
      </c>
      <c r="F200" s="43">
        <v>33800</v>
      </c>
      <c r="G200" s="43">
        <v>34900</v>
      </c>
      <c r="H200" s="43">
        <v>35100</v>
      </c>
      <c r="I200" s="43">
        <v>34600</v>
      </c>
      <c r="J200" s="43">
        <v>38000</v>
      </c>
      <c r="K200" s="43">
        <v>40000</v>
      </c>
      <c r="L200" s="43">
        <v>42000</v>
      </c>
    </row>
    <row r="201" spans="1:12">
      <c r="A201" s="2" t="s">
        <v>539</v>
      </c>
      <c r="B201" s="2" t="s">
        <v>890</v>
      </c>
      <c r="C201" s="43">
        <v>16200</v>
      </c>
      <c r="D201" s="43">
        <v>17500</v>
      </c>
      <c r="E201" s="43">
        <v>17800</v>
      </c>
      <c r="F201" s="43">
        <v>18900</v>
      </c>
      <c r="G201" s="43">
        <v>20200</v>
      </c>
      <c r="H201" s="43">
        <v>21300</v>
      </c>
      <c r="I201" s="43">
        <v>21600</v>
      </c>
      <c r="J201" s="43">
        <v>23900</v>
      </c>
      <c r="K201" s="43">
        <v>25000</v>
      </c>
      <c r="L201" s="43">
        <v>26200</v>
      </c>
    </row>
    <row r="202" spans="1:12">
      <c r="A202" s="2" t="s">
        <v>540</v>
      </c>
      <c r="B202" s="2" t="s">
        <v>891</v>
      </c>
      <c r="C202" s="43">
        <v>18900</v>
      </c>
      <c r="D202" s="43">
        <v>20100</v>
      </c>
      <c r="E202" s="43">
        <v>20400</v>
      </c>
      <c r="F202" s="43">
        <v>21400</v>
      </c>
      <c r="G202" s="43">
        <v>22700</v>
      </c>
      <c r="H202" s="43">
        <v>23900</v>
      </c>
      <c r="I202" s="43">
        <v>23900</v>
      </c>
      <c r="J202" s="43">
        <v>26900</v>
      </c>
      <c r="K202" s="43">
        <v>29500</v>
      </c>
      <c r="L202" s="43">
        <v>30500</v>
      </c>
    </row>
    <row r="203" spans="1:12">
      <c r="A203" s="2" t="s">
        <v>541</v>
      </c>
      <c r="B203" s="2" t="s">
        <v>542</v>
      </c>
      <c r="C203" s="43">
        <v>19500</v>
      </c>
      <c r="D203" s="43">
        <v>21000</v>
      </c>
      <c r="E203" s="43">
        <v>21400</v>
      </c>
      <c r="F203" s="43">
        <v>22600</v>
      </c>
      <c r="G203" s="43">
        <v>23600</v>
      </c>
      <c r="H203" s="43">
        <v>25200</v>
      </c>
      <c r="I203" s="43">
        <v>25600</v>
      </c>
      <c r="J203" s="43">
        <v>27700</v>
      </c>
      <c r="K203" s="43">
        <v>29400</v>
      </c>
      <c r="L203" s="43">
        <v>30800</v>
      </c>
    </row>
    <row r="204" spans="1:12">
      <c r="A204" s="2" t="s">
        <v>543</v>
      </c>
      <c r="B204" s="2" t="s">
        <v>544</v>
      </c>
      <c r="C204" s="43">
        <v>15500</v>
      </c>
      <c r="D204" s="43">
        <v>16600</v>
      </c>
      <c r="E204" s="43">
        <v>16700</v>
      </c>
      <c r="F204" s="43">
        <v>17500</v>
      </c>
      <c r="G204" s="43">
        <v>18500</v>
      </c>
      <c r="H204" s="43">
        <v>19500</v>
      </c>
      <c r="I204" s="43">
        <v>20300</v>
      </c>
      <c r="J204" s="43">
        <v>22100</v>
      </c>
      <c r="K204" s="43">
        <v>23100</v>
      </c>
      <c r="L204" s="43">
        <v>24100</v>
      </c>
    </row>
    <row r="205" spans="1:12">
      <c r="A205" s="2" t="s">
        <v>545</v>
      </c>
      <c r="B205" s="2" t="s">
        <v>546</v>
      </c>
      <c r="C205" s="3">
        <v>15500</v>
      </c>
      <c r="D205" s="3">
        <v>16200</v>
      </c>
      <c r="E205" s="3">
        <v>16600</v>
      </c>
      <c r="F205" s="3">
        <v>17200</v>
      </c>
      <c r="G205" s="3">
        <v>18000</v>
      </c>
      <c r="H205" s="43">
        <v>18900</v>
      </c>
      <c r="I205" s="43">
        <v>19700</v>
      </c>
      <c r="J205" s="43">
        <v>21500</v>
      </c>
      <c r="K205" s="43">
        <v>22900</v>
      </c>
      <c r="L205" s="43">
        <v>23500</v>
      </c>
    </row>
    <row r="206" spans="1:12">
      <c r="A206" s="2" t="s">
        <v>547</v>
      </c>
      <c r="B206" s="2" t="s">
        <v>892</v>
      </c>
      <c r="C206" s="43">
        <v>20500</v>
      </c>
      <c r="D206" s="43">
        <v>21700</v>
      </c>
      <c r="E206" s="43">
        <v>21900</v>
      </c>
      <c r="F206" s="43">
        <v>22900</v>
      </c>
      <c r="G206" s="43">
        <v>24000</v>
      </c>
      <c r="H206" s="43">
        <v>25500</v>
      </c>
      <c r="I206" s="43">
        <v>26100</v>
      </c>
      <c r="J206" s="43">
        <v>29000</v>
      </c>
      <c r="K206" s="43">
        <v>30300</v>
      </c>
      <c r="L206" s="43">
        <v>31600</v>
      </c>
    </row>
    <row r="207" spans="1:12">
      <c r="A207" s="2" t="s">
        <v>548</v>
      </c>
      <c r="B207" s="2" t="s">
        <v>549</v>
      </c>
      <c r="C207" s="43">
        <v>15400</v>
      </c>
      <c r="D207" s="43">
        <v>16200</v>
      </c>
      <c r="E207" s="43">
        <v>16300</v>
      </c>
      <c r="F207" s="43">
        <v>17000</v>
      </c>
      <c r="G207" s="43">
        <v>17900</v>
      </c>
      <c r="H207" s="43">
        <v>19000</v>
      </c>
      <c r="I207" s="43">
        <v>19400</v>
      </c>
      <c r="J207" s="43">
        <v>21900</v>
      </c>
      <c r="K207" s="43">
        <v>22900</v>
      </c>
      <c r="L207" s="43">
        <v>23700</v>
      </c>
    </row>
    <row r="208" spans="1:12">
      <c r="A208" s="2" t="s">
        <v>550</v>
      </c>
      <c r="B208" s="2" t="s">
        <v>893</v>
      </c>
      <c r="C208" s="3">
        <v>14900</v>
      </c>
      <c r="D208" s="3">
        <v>15800</v>
      </c>
      <c r="E208" s="3">
        <v>16100</v>
      </c>
      <c r="F208" s="3">
        <v>16800</v>
      </c>
      <c r="G208" s="3">
        <v>17800</v>
      </c>
      <c r="H208" s="43">
        <v>18600</v>
      </c>
      <c r="I208" s="43">
        <v>19700</v>
      </c>
      <c r="J208" s="43">
        <v>21500</v>
      </c>
      <c r="K208" s="43">
        <v>23400</v>
      </c>
      <c r="L208" s="43">
        <v>23700</v>
      </c>
    </row>
    <row r="209" spans="1:12">
      <c r="A209" s="2" t="s">
        <v>551</v>
      </c>
      <c r="B209" s="2" t="s">
        <v>894</v>
      </c>
      <c r="C209" s="43">
        <v>13300</v>
      </c>
      <c r="D209" s="43">
        <v>13900</v>
      </c>
      <c r="E209" s="43">
        <v>14200</v>
      </c>
      <c r="F209" s="43">
        <v>14700</v>
      </c>
      <c r="G209" s="43">
        <v>15300</v>
      </c>
      <c r="H209" s="43">
        <v>16100</v>
      </c>
      <c r="I209" s="43">
        <v>17300</v>
      </c>
      <c r="J209" s="43">
        <v>18900</v>
      </c>
      <c r="K209" s="43">
        <v>20100</v>
      </c>
      <c r="L209" s="43">
        <v>20700</v>
      </c>
    </row>
    <row r="210" spans="1:12">
      <c r="A210" s="2" t="s">
        <v>552</v>
      </c>
      <c r="B210" s="2" t="s">
        <v>553</v>
      </c>
      <c r="C210" s="43">
        <v>17400</v>
      </c>
      <c r="D210" s="43">
        <v>18700</v>
      </c>
      <c r="E210" s="43">
        <v>19100</v>
      </c>
      <c r="F210" s="43">
        <v>20000</v>
      </c>
      <c r="G210" s="43">
        <v>21300</v>
      </c>
      <c r="H210" s="43">
        <v>22700</v>
      </c>
      <c r="I210" s="43">
        <v>22300</v>
      </c>
      <c r="J210" s="43">
        <v>25100</v>
      </c>
      <c r="K210" s="43">
        <v>27700</v>
      </c>
      <c r="L210" s="43">
        <v>28100</v>
      </c>
    </row>
    <row r="211" spans="1:12">
      <c r="A211" s="2" t="s">
        <v>681</v>
      </c>
      <c r="B211" s="2" t="s">
        <v>895</v>
      </c>
      <c r="C211" s="43">
        <v>17100</v>
      </c>
      <c r="D211" s="43">
        <v>18100</v>
      </c>
      <c r="E211" s="43">
        <v>18300</v>
      </c>
      <c r="F211" s="43">
        <v>19200</v>
      </c>
      <c r="G211" s="43">
        <v>20300</v>
      </c>
      <c r="H211" s="43">
        <v>21800</v>
      </c>
      <c r="I211" s="43">
        <v>23100</v>
      </c>
      <c r="J211" s="43">
        <v>25000</v>
      </c>
      <c r="K211" s="43">
        <v>26500</v>
      </c>
      <c r="L211" s="43">
        <v>27900</v>
      </c>
    </row>
    <row r="212" spans="1:12">
      <c r="A212" s="2" t="s">
        <v>688</v>
      </c>
      <c r="B212" s="2" t="s">
        <v>896</v>
      </c>
      <c r="C212" s="43">
        <v>13400</v>
      </c>
      <c r="D212" s="43">
        <v>14100</v>
      </c>
      <c r="E212" s="43">
        <v>14200</v>
      </c>
      <c r="F212" s="43">
        <v>14900</v>
      </c>
      <c r="G212" s="43">
        <v>15900</v>
      </c>
      <c r="H212" s="43">
        <v>16700</v>
      </c>
      <c r="I212" s="43">
        <v>18000</v>
      </c>
      <c r="J212" s="43">
        <v>19600</v>
      </c>
      <c r="K212" s="43">
        <v>20600</v>
      </c>
      <c r="L212" s="43">
        <v>22000</v>
      </c>
    </row>
    <row r="213" spans="1:12">
      <c r="A213" s="2" t="s">
        <v>693</v>
      </c>
      <c r="B213" s="2" t="s">
        <v>694</v>
      </c>
      <c r="C213" s="43">
        <v>12800</v>
      </c>
      <c r="D213" s="43">
        <v>13400</v>
      </c>
      <c r="E213" s="43">
        <v>13600</v>
      </c>
      <c r="F213" s="43">
        <v>14400</v>
      </c>
      <c r="G213" s="43">
        <v>14900</v>
      </c>
      <c r="H213" s="43">
        <v>15900</v>
      </c>
      <c r="I213" s="43">
        <v>16900</v>
      </c>
      <c r="J213" s="43">
        <v>18400</v>
      </c>
      <c r="K213" s="43">
        <v>19700</v>
      </c>
      <c r="L213" s="43">
        <v>20300</v>
      </c>
    </row>
    <row r="214" spans="1:12">
      <c r="A214" s="2" t="s">
        <v>689</v>
      </c>
      <c r="B214" s="2" t="s">
        <v>690</v>
      </c>
      <c r="C214" s="43">
        <v>13100</v>
      </c>
      <c r="D214" s="43">
        <v>13900</v>
      </c>
      <c r="E214" s="43">
        <v>14000</v>
      </c>
      <c r="F214" s="43">
        <v>14600</v>
      </c>
      <c r="G214" s="43">
        <v>15600</v>
      </c>
      <c r="H214" s="43">
        <v>16600</v>
      </c>
      <c r="I214" s="43">
        <v>17100</v>
      </c>
      <c r="J214" s="43">
        <v>18900</v>
      </c>
      <c r="K214" s="43">
        <v>20000</v>
      </c>
      <c r="L214" s="43">
        <v>21100</v>
      </c>
    </row>
    <row r="215" spans="1:12">
      <c r="A215" s="2" t="s">
        <v>686</v>
      </c>
      <c r="B215" s="2" t="s">
        <v>687</v>
      </c>
      <c r="C215" s="43">
        <v>13500</v>
      </c>
      <c r="D215" s="43">
        <v>14100</v>
      </c>
      <c r="E215" s="43">
        <v>14300</v>
      </c>
      <c r="F215" s="43">
        <v>15200</v>
      </c>
      <c r="G215" s="43">
        <v>16000</v>
      </c>
      <c r="H215" s="43">
        <v>17100</v>
      </c>
      <c r="I215" s="43">
        <v>18500</v>
      </c>
      <c r="J215" s="43">
        <v>19900</v>
      </c>
      <c r="K215" s="43">
        <v>21800</v>
      </c>
      <c r="L215" s="43">
        <v>22700</v>
      </c>
    </row>
    <row r="216" spans="1:12">
      <c r="A216" s="2" t="s">
        <v>630</v>
      </c>
      <c r="B216" s="2" t="s">
        <v>897</v>
      </c>
      <c r="C216" s="43">
        <v>39300</v>
      </c>
      <c r="D216" s="43">
        <v>41600</v>
      </c>
      <c r="E216" s="43">
        <v>41900</v>
      </c>
      <c r="F216" s="43">
        <v>44400</v>
      </c>
      <c r="G216" s="43">
        <v>47500</v>
      </c>
      <c r="H216" s="43">
        <v>50700</v>
      </c>
      <c r="I216" s="43">
        <v>48300</v>
      </c>
      <c r="J216" s="43">
        <v>51300</v>
      </c>
      <c r="K216" s="43">
        <v>54500</v>
      </c>
      <c r="L216" s="43">
        <v>59300</v>
      </c>
    </row>
    <row r="217" spans="1:12">
      <c r="A217" s="2" t="s">
        <v>682</v>
      </c>
      <c r="B217" s="2" t="s">
        <v>683</v>
      </c>
      <c r="C217" s="43">
        <v>15500</v>
      </c>
      <c r="D217" s="43">
        <v>16700</v>
      </c>
      <c r="E217" s="43">
        <v>17000</v>
      </c>
      <c r="F217" s="43">
        <v>17800</v>
      </c>
      <c r="G217" s="43">
        <v>18500</v>
      </c>
      <c r="H217" s="43">
        <v>20100</v>
      </c>
      <c r="I217" s="43">
        <v>21100</v>
      </c>
      <c r="J217" s="43">
        <v>23300</v>
      </c>
      <c r="K217" s="43">
        <v>26500</v>
      </c>
      <c r="L217" s="43">
        <v>26700</v>
      </c>
    </row>
    <row r="218" spans="1:12">
      <c r="A218" s="2" t="s">
        <v>554</v>
      </c>
      <c r="B218" s="2" t="s">
        <v>555</v>
      </c>
      <c r="C218" s="43">
        <v>17300</v>
      </c>
      <c r="D218" s="43">
        <v>18000</v>
      </c>
      <c r="E218" s="43">
        <v>18600</v>
      </c>
      <c r="F218" s="43">
        <v>19200</v>
      </c>
      <c r="G218" s="43">
        <v>20200</v>
      </c>
      <c r="H218" s="43">
        <v>21000</v>
      </c>
      <c r="I218" s="43">
        <v>20000</v>
      </c>
      <c r="J218" s="43">
        <v>21500</v>
      </c>
      <c r="K218" s="43">
        <v>23900</v>
      </c>
      <c r="L218" s="43">
        <v>26100</v>
      </c>
    </row>
    <row r="219" spans="1:12">
      <c r="A219" s="2" t="s">
        <v>556</v>
      </c>
      <c r="B219" s="2" t="s">
        <v>557</v>
      </c>
      <c r="C219" s="43">
        <v>21000</v>
      </c>
      <c r="D219" s="43">
        <v>21900</v>
      </c>
      <c r="E219" s="43">
        <v>23400</v>
      </c>
      <c r="F219" s="43">
        <v>25000</v>
      </c>
      <c r="G219" s="43">
        <v>26300</v>
      </c>
      <c r="H219" s="43">
        <v>27600</v>
      </c>
      <c r="I219" s="43">
        <v>22900</v>
      </c>
      <c r="J219" s="43">
        <v>23700</v>
      </c>
      <c r="K219" s="43">
        <v>30200</v>
      </c>
      <c r="L219" s="43">
        <v>33200</v>
      </c>
    </row>
    <row r="220" spans="1:12">
      <c r="A220" s="2" t="s">
        <v>922</v>
      </c>
      <c r="B220" s="2" t="s">
        <v>923</v>
      </c>
      <c r="C220" s="43" t="s">
        <v>924</v>
      </c>
      <c r="D220" s="43" t="s">
        <v>924</v>
      </c>
      <c r="E220" s="43" t="s">
        <v>924</v>
      </c>
      <c r="F220" s="43" t="s">
        <v>924</v>
      </c>
      <c r="G220" s="43" t="s">
        <v>924</v>
      </c>
      <c r="H220" s="43" t="s">
        <v>924</v>
      </c>
      <c r="I220" s="43" t="s">
        <v>924</v>
      </c>
      <c r="J220" s="43">
        <v>22100</v>
      </c>
      <c r="K220" s="43">
        <v>24400</v>
      </c>
      <c r="L220" s="43">
        <v>26400</v>
      </c>
    </row>
    <row r="221" spans="1:12">
      <c r="A221" s="2" t="s">
        <v>925</v>
      </c>
      <c r="B221" s="2" t="s">
        <v>926</v>
      </c>
      <c r="C221" s="43" t="s">
        <v>924</v>
      </c>
      <c r="D221" s="43" t="s">
        <v>924</v>
      </c>
      <c r="E221" s="43" t="s">
        <v>924</v>
      </c>
      <c r="F221" s="43" t="s">
        <v>924</v>
      </c>
      <c r="G221" s="43" t="s">
        <v>924</v>
      </c>
      <c r="H221" s="43" t="s">
        <v>924</v>
      </c>
      <c r="I221" s="43" t="s">
        <v>924</v>
      </c>
      <c r="J221" s="43">
        <v>37300</v>
      </c>
      <c r="K221" s="43">
        <v>43300</v>
      </c>
      <c r="L221" s="43">
        <v>48500</v>
      </c>
    </row>
    <row r="222" spans="1:12">
      <c r="A222" s="2" t="s">
        <v>927</v>
      </c>
      <c r="B222" s="2" t="s">
        <v>928</v>
      </c>
      <c r="C222" s="43" t="s">
        <v>924</v>
      </c>
      <c r="D222" s="43" t="s">
        <v>924</v>
      </c>
      <c r="E222" s="43" t="s">
        <v>924</v>
      </c>
      <c r="F222" s="43" t="s">
        <v>924</v>
      </c>
      <c r="G222" s="43" t="s">
        <v>924</v>
      </c>
      <c r="H222" s="43" t="s">
        <v>924</v>
      </c>
      <c r="I222" s="43" t="s">
        <v>924</v>
      </c>
      <c r="J222" s="43">
        <v>17400</v>
      </c>
      <c r="K222" s="43">
        <v>19200</v>
      </c>
      <c r="L222" s="43">
        <v>20700</v>
      </c>
    </row>
    <row r="223" spans="1:12">
      <c r="A223" s="2" t="s">
        <v>929</v>
      </c>
      <c r="B223" s="2" t="s">
        <v>930</v>
      </c>
      <c r="C223" s="43" t="s">
        <v>924</v>
      </c>
      <c r="D223" s="43" t="s">
        <v>924</v>
      </c>
      <c r="E223" s="43" t="s">
        <v>924</v>
      </c>
      <c r="F223" s="43" t="s">
        <v>924</v>
      </c>
      <c r="G223" s="43" t="s">
        <v>924</v>
      </c>
      <c r="H223" s="43" t="s">
        <v>924</v>
      </c>
      <c r="I223" s="43" t="s">
        <v>924</v>
      </c>
      <c r="J223" s="43">
        <v>23300</v>
      </c>
      <c r="K223" s="43">
        <v>26500</v>
      </c>
      <c r="L223" s="43">
        <v>29000</v>
      </c>
    </row>
    <row r="224" spans="1:12">
      <c r="A224" s="2" t="s">
        <v>931</v>
      </c>
      <c r="B224" s="2" t="s">
        <v>932</v>
      </c>
      <c r="C224" s="43" t="s">
        <v>924</v>
      </c>
      <c r="D224" s="43" t="s">
        <v>924</v>
      </c>
      <c r="E224" s="43" t="s">
        <v>924</v>
      </c>
      <c r="F224" s="43" t="s">
        <v>924</v>
      </c>
      <c r="G224" s="43" t="s">
        <v>924</v>
      </c>
      <c r="H224" s="43" t="s">
        <v>924</v>
      </c>
      <c r="I224" s="43" t="s">
        <v>924</v>
      </c>
      <c r="J224" s="43">
        <v>20000</v>
      </c>
      <c r="K224" s="43">
        <v>21400</v>
      </c>
      <c r="L224" s="43">
        <v>23800</v>
      </c>
    </row>
    <row r="225" spans="1:12">
      <c r="A225" s="2" t="s">
        <v>558</v>
      </c>
      <c r="B225" s="2" t="s">
        <v>898</v>
      </c>
      <c r="C225" s="43">
        <v>18500</v>
      </c>
      <c r="D225" s="43">
        <v>19100</v>
      </c>
      <c r="E225" s="43">
        <v>19700</v>
      </c>
      <c r="F225" s="43">
        <v>20100</v>
      </c>
      <c r="G225" s="43">
        <v>20900</v>
      </c>
      <c r="H225" s="43">
        <v>21800</v>
      </c>
      <c r="I225" s="43">
        <v>20200</v>
      </c>
      <c r="J225" s="43">
        <v>21700</v>
      </c>
      <c r="K225" s="43">
        <v>24200</v>
      </c>
      <c r="L225" s="43">
        <v>27100</v>
      </c>
    </row>
    <row r="226" spans="1:12">
      <c r="A226" s="2" t="s">
        <v>559</v>
      </c>
      <c r="B226" s="2" t="s">
        <v>899</v>
      </c>
      <c r="C226" s="43">
        <v>20000</v>
      </c>
      <c r="D226" s="43">
        <v>20600</v>
      </c>
      <c r="E226" s="43">
        <v>21300</v>
      </c>
      <c r="F226" s="43">
        <v>22400</v>
      </c>
      <c r="G226" s="43">
        <v>23100</v>
      </c>
      <c r="H226" s="43">
        <v>23800</v>
      </c>
      <c r="I226" s="43">
        <v>20600</v>
      </c>
      <c r="J226" s="43">
        <v>23700</v>
      </c>
      <c r="K226" s="43">
        <v>29500</v>
      </c>
      <c r="L226" s="43">
        <v>33300</v>
      </c>
    </row>
    <row r="227" spans="1:12">
      <c r="A227" s="2" t="s">
        <v>560</v>
      </c>
      <c r="B227" s="2" t="s">
        <v>561</v>
      </c>
      <c r="C227" s="43">
        <v>13000</v>
      </c>
      <c r="D227" s="43">
        <v>13700</v>
      </c>
      <c r="E227" s="43">
        <v>14900</v>
      </c>
      <c r="F227" s="43">
        <v>17300</v>
      </c>
      <c r="G227" s="43">
        <v>18400</v>
      </c>
      <c r="H227" s="43">
        <v>20300</v>
      </c>
      <c r="I227" s="43">
        <v>20600</v>
      </c>
      <c r="J227" s="43">
        <v>22300</v>
      </c>
      <c r="K227" s="43">
        <v>24200</v>
      </c>
      <c r="L227" s="43">
        <v>27000</v>
      </c>
    </row>
    <row r="228" spans="1:12">
      <c r="A228" s="2" t="s">
        <v>562</v>
      </c>
      <c r="B228" s="2" t="s">
        <v>563</v>
      </c>
      <c r="C228" s="43">
        <v>13800</v>
      </c>
      <c r="D228" s="43">
        <v>14600</v>
      </c>
      <c r="E228" s="43">
        <v>15800</v>
      </c>
      <c r="F228" s="43">
        <v>17600</v>
      </c>
      <c r="G228" s="43">
        <v>19200</v>
      </c>
      <c r="H228" s="43">
        <v>20600</v>
      </c>
      <c r="I228" s="43">
        <v>20800</v>
      </c>
      <c r="J228" s="43">
        <v>22600</v>
      </c>
      <c r="K228" s="43">
        <v>23900</v>
      </c>
      <c r="L228" s="43">
        <v>26600</v>
      </c>
    </row>
    <row r="229" spans="1:12">
      <c r="A229" s="2" t="s">
        <v>564</v>
      </c>
      <c r="B229" s="2" t="s">
        <v>565</v>
      </c>
      <c r="C229" s="43">
        <v>9100</v>
      </c>
      <c r="D229" s="43">
        <v>9500</v>
      </c>
      <c r="E229" s="43">
        <v>10200</v>
      </c>
      <c r="F229" s="43">
        <v>11600</v>
      </c>
      <c r="G229" s="43">
        <v>12700</v>
      </c>
      <c r="H229" s="43">
        <v>14000</v>
      </c>
      <c r="I229" s="43">
        <v>14300</v>
      </c>
      <c r="J229" s="43">
        <v>15100</v>
      </c>
      <c r="K229" s="43">
        <v>15800</v>
      </c>
      <c r="L229" s="43">
        <v>17700</v>
      </c>
    </row>
    <row r="230" spans="1:12">
      <c r="A230" s="2" t="s">
        <v>566</v>
      </c>
      <c r="B230" s="2" t="s">
        <v>567</v>
      </c>
      <c r="C230" s="43">
        <v>13300</v>
      </c>
      <c r="D230" s="43">
        <v>13300</v>
      </c>
      <c r="E230" s="43">
        <v>13900</v>
      </c>
      <c r="F230" s="43">
        <v>15200</v>
      </c>
      <c r="G230" s="43">
        <v>16600</v>
      </c>
      <c r="H230" s="43">
        <v>17500</v>
      </c>
      <c r="I230" s="43">
        <v>17200</v>
      </c>
      <c r="J230" s="43">
        <v>19400</v>
      </c>
      <c r="K230" s="43">
        <v>20800</v>
      </c>
      <c r="L230" s="43">
        <v>23300</v>
      </c>
    </row>
    <row r="231" spans="1:12">
      <c r="A231" s="2" t="s">
        <v>568</v>
      </c>
      <c r="B231" s="2" t="s">
        <v>900</v>
      </c>
      <c r="C231" s="43">
        <v>12600</v>
      </c>
      <c r="D231" s="43">
        <v>12400</v>
      </c>
      <c r="E231" s="43">
        <v>13300</v>
      </c>
      <c r="F231" s="43">
        <v>14300</v>
      </c>
      <c r="G231" s="43">
        <v>15700</v>
      </c>
      <c r="H231" s="43">
        <v>16500</v>
      </c>
      <c r="I231" s="43">
        <v>16500</v>
      </c>
      <c r="J231" s="43">
        <v>18200</v>
      </c>
      <c r="K231" s="43">
        <v>20400</v>
      </c>
      <c r="L231" s="43">
        <v>22800</v>
      </c>
    </row>
    <row r="232" spans="1:12">
      <c r="A232" s="2" t="s">
        <v>569</v>
      </c>
      <c r="B232" s="2" t="s">
        <v>901</v>
      </c>
      <c r="C232" s="43">
        <v>33900</v>
      </c>
      <c r="D232" s="43">
        <v>37100</v>
      </c>
      <c r="E232" s="43">
        <v>38800</v>
      </c>
      <c r="F232" s="43">
        <v>42900</v>
      </c>
      <c r="G232" s="43">
        <v>45200</v>
      </c>
      <c r="H232" s="43">
        <v>50300</v>
      </c>
      <c r="I232" s="43">
        <v>50300</v>
      </c>
      <c r="J232" s="43">
        <v>56100</v>
      </c>
      <c r="K232" s="43">
        <v>64300</v>
      </c>
      <c r="L232" s="43">
        <v>72600</v>
      </c>
    </row>
    <row r="233" spans="1:12">
      <c r="A233" s="2" t="s">
        <v>570</v>
      </c>
      <c r="B233" s="2" t="s">
        <v>571</v>
      </c>
      <c r="C233" s="43">
        <v>10600</v>
      </c>
      <c r="D233" s="43">
        <v>11300</v>
      </c>
      <c r="E233" s="43">
        <v>11900</v>
      </c>
      <c r="F233" s="43">
        <v>13800</v>
      </c>
      <c r="G233" s="43">
        <v>15600</v>
      </c>
      <c r="H233" s="43">
        <v>17000</v>
      </c>
      <c r="I233" s="43">
        <v>16900</v>
      </c>
      <c r="J233" s="43">
        <v>18300</v>
      </c>
      <c r="K233" s="43">
        <v>21100</v>
      </c>
      <c r="L233" s="43">
        <v>23500</v>
      </c>
    </row>
    <row r="234" spans="1:12">
      <c r="A234" s="2" t="s">
        <v>572</v>
      </c>
      <c r="B234" s="2" t="s">
        <v>573</v>
      </c>
      <c r="C234" s="43">
        <v>15100</v>
      </c>
      <c r="D234" s="43">
        <v>16300</v>
      </c>
      <c r="E234" s="43">
        <v>17700</v>
      </c>
      <c r="F234" s="43">
        <v>19200</v>
      </c>
      <c r="G234" s="43">
        <v>20600</v>
      </c>
      <c r="H234" s="43">
        <v>22400</v>
      </c>
      <c r="I234" s="43">
        <v>22000</v>
      </c>
      <c r="J234" s="43">
        <v>24300</v>
      </c>
      <c r="K234" s="43">
        <v>26600</v>
      </c>
      <c r="L234" s="43">
        <v>29600</v>
      </c>
    </row>
    <row r="235" spans="1:12">
      <c r="A235" s="2" t="s">
        <v>574</v>
      </c>
      <c r="B235" s="2" t="s">
        <v>575</v>
      </c>
      <c r="C235" s="43">
        <v>46900</v>
      </c>
      <c r="D235" s="43">
        <v>49200</v>
      </c>
      <c r="E235" s="43">
        <v>48600</v>
      </c>
      <c r="F235" s="43">
        <v>48000</v>
      </c>
      <c r="G235" s="43">
        <v>49400</v>
      </c>
      <c r="H235" s="43">
        <v>51200</v>
      </c>
      <c r="I235" s="43">
        <v>51000</v>
      </c>
      <c r="J235" s="43">
        <v>54700</v>
      </c>
      <c r="K235" s="43">
        <v>55800</v>
      </c>
      <c r="L235" s="43">
        <v>58300</v>
      </c>
    </row>
    <row r="236" spans="1:12">
      <c r="A236" s="2" t="s">
        <v>576</v>
      </c>
      <c r="B236" s="2" t="s">
        <v>577</v>
      </c>
      <c r="C236" s="43">
        <v>28800</v>
      </c>
      <c r="D236" s="43">
        <v>29900</v>
      </c>
      <c r="E236" s="43">
        <v>30100</v>
      </c>
      <c r="F236" s="43">
        <v>30800</v>
      </c>
      <c r="G236" s="43">
        <v>31200</v>
      </c>
      <c r="H236" s="43">
        <v>31600</v>
      </c>
      <c r="I236" s="43">
        <v>31500</v>
      </c>
      <c r="J236" s="43">
        <v>34200</v>
      </c>
      <c r="K236" s="43">
        <v>35700</v>
      </c>
      <c r="L236" s="43">
        <v>37900</v>
      </c>
    </row>
    <row r="237" spans="1:12">
      <c r="A237" s="2" t="s">
        <v>578</v>
      </c>
      <c r="B237" s="2" t="s">
        <v>579</v>
      </c>
      <c r="C237" s="43">
        <v>28600</v>
      </c>
      <c r="D237" s="43">
        <v>29700</v>
      </c>
      <c r="E237" s="43">
        <v>30200</v>
      </c>
      <c r="F237" s="43">
        <v>31000</v>
      </c>
      <c r="G237" s="43">
        <v>31000</v>
      </c>
      <c r="H237" s="43">
        <v>31300</v>
      </c>
      <c r="I237" s="43">
        <v>31100</v>
      </c>
      <c r="J237" s="43">
        <v>34700</v>
      </c>
      <c r="K237" s="43">
        <v>35600</v>
      </c>
      <c r="L237" s="43">
        <v>37300</v>
      </c>
    </row>
    <row r="238" spans="1:12">
      <c r="A238" s="2" t="s">
        <v>580</v>
      </c>
      <c r="B238" s="2" t="s">
        <v>581</v>
      </c>
      <c r="C238" s="43">
        <v>29100</v>
      </c>
      <c r="D238" s="43">
        <v>30100</v>
      </c>
      <c r="E238" s="43">
        <v>29500</v>
      </c>
      <c r="F238" s="43">
        <v>30100</v>
      </c>
      <c r="G238" s="43">
        <v>30700</v>
      </c>
      <c r="H238" s="43">
        <v>31800</v>
      </c>
      <c r="I238" s="43">
        <v>32000</v>
      </c>
      <c r="J238" s="43">
        <v>34200</v>
      </c>
      <c r="K238" s="43">
        <v>35300</v>
      </c>
      <c r="L238" s="43">
        <v>37900</v>
      </c>
    </row>
    <row r="239" spans="1:12">
      <c r="A239" s="2" t="s">
        <v>582</v>
      </c>
      <c r="B239" s="2" t="s">
        <v>583</v>
      </c>
      <c r="C239" s="43">
        <v>32200</v>
      </c>
      <c r="D239" s="43">
        <v>34400</v>
      </c>
      <c r="E239" s="43">
        <v>34500</v>
      </c>
      <c r="F239" s="43">
        <v>34800</v>
      </c>
      <c r="G239" s="43">
        <v>35100</v>
      </c>
      <c r="H239" s="43">
        <v>36000</v>
      </c>
      <c r="I239" s="43">
        <v>34900</v>
      </c>
      <c r="J239" s="43">
        <v>38100</v>
      </c>
      <c r="K239" s="43">
        <v>39900</v>
      </c>
      <c r="L239" s="43">
        <v>42200</v>
      </c>
    </row>
    <row r="240" spans="1:12">
      <c r="A240" s="2" t="s">
        <v>584</v>
      </c>
      <c r="B240" s="2" t="s">
        <v>585</v>
      </c>
      <c r="C240" s="43">
        <v>27000</v>
      </c>
      <c r="D240" s="43">
        <v>27600</v>
      </c>
      <c r="E240" s="43">
        <v>27800</v>
      </c>
      <c r="F240" s="43">
        <v>28300</v>
      </c>
      <c r="G240" s="43">
        <v>29100</v>
      </c>
      <c r="H240" s="43">
        <v>29900</v>
      </c>
      <c r="I240" s="43">
        <v>29500</v>
      </c>
      <c r="J240" s="43">
        <v>32100</v>
      </c>
      <c r="K240" s="43">
        <v>33900</v>
      </c>
      <c r="L240" s="43">
        <v>32800</v>
      </c>
    </row>
    <row r="241" spans="1:12">
      <c r="A241" s="2" t="s">
        <v>586</v>
      </c>
      <c r="B241" s="2" t="s">
        <v>587</v>
      </c>
      <c r="C241" s="43">
        <v>29200</v>
      </c>
      <c r="D241" s="43">
        <v>29700</v>
      </c>
      <c r="E241" s="43">
        <v>29400</v>
      </c>
      <c r="F241" s="43">
        <v>30000</v>
      </c>
      <c r="G241" s="43">
        <v>30700</v>
      </c>
      <c r="H241" s="43">
        <v>31600</v>
      </c>
      <c r="I241" s="43">
        <v>30800</v>
      </c>
      <c r="J241" s="43">
        <v>34500</v>
      </c>
      <c r="K241" s="43">
        <v>37600</v>
      </c>
      <c r="L241" s="43">
        <v>38800</v>
      </c>
    </row>
    <row r="242" spans="1:12">
      <c r="A242" s="2" t="s">
        <v>588</v>
      </c>
      <c r="B242" s="2" t="s">
        <v>589</v>
      </c>
      <c r="C242" s="43">
        <v>31200</v>
      </c>
      <c r="D242" s="43">
        <v>31700</v>
      </c>
      <c r="E242" s="43">
        <v>31700</v>
      </c>
      <c r="F242" s="43">
        <v>33700</v>
      </c>
      <c r="G242" s="43">
        <v>34500</v>
      </c>
      <c r="H242" s="43">
        <v>36400</v>
      </c>
      <c r="I242" s="43">
        <v>35500</v>
      </c>
      <c r="J242" s="43">
        <v>42400</v>
      </c>
      <c r="K242" s="43">
        <v>44000</v>
      </c>
      <c r="L242" s="43">
        <v>43200</v>
      </c>
    </row>
    <row r="243" spans="1:12">
      <c r="A243" s="2" t="s">
        <v>590</v>
      </c>
      <c r="B243" s="2" t="s">
        <v>591</v>
      </c>
      <c r="C243" s="43">
        <v>18000</v>
      </c>
      <c r="D243" s="43">
        <v>18500</v>
      </c>
      <c r="E243" s="43">
        <v>19100</v>
      </c>
      <c r="F243" s="43">
        <v>20300</v>
      </c>
      <c r="G243" s="43">
        <v>21300</v>
      </c>
      <c r="H243" s="43">
        <v>22500</v>
      </c>
      <c r="I243" s="43">
        <v>21800</v>
      </c>
      <c r="J243" s="43">
        <v>23800</v>
      </c>
      <c r="K243" s="43">
        <v>26000</v>
      </c>
      <c r="L243" s="43">
        <v>27900</v>
      </c>
    </row>
    <row r="244" spans="1:12">
      <c r="A244" s="2" t="s">
        <v>592</v>
      </c>
      <c r="B244" s="2" t="s">
        <v>593</v>
      </c>
      <c r="C244" s="43">
        <v>26400</v>
      </c>
      <c r="D244" s="43">
        <v>27100</v>
      </c>
      <c r="E244" s="43">
        <v>28100</v>
      </c>
      <c r="F244" s="43">
        <v>30000</v>
      </c>
      <c r="G244" s="43">
        <v>31600</v>
      </c>
      <c r="H244" s="43">
        <v>33100</v>
      </c>
      <c r="I244" s="43">
        <v>32100</v>
      </c>
      <c r="J244" s="43">
        <v>35400</v>
      </c>
      <c r="K244" s="43">
        <v>38700</v>
      </c>
      <c r="L244" s="43">
        <v>42800</v>
      </c>
    </row>
    <row r="245" spans="1:12">
      <c r="A245" s="2" t="s">
        <v>594</v>
      </c>
      <c r="B245" s="2" t="s">
        <v>595</v>
      </c>
      <c r="C245" s="43">
        <v>51700</v>
      </c>
      <c r="D245" s="43">
        <v>53900</v>
      </c>
      <c r="E245" s="43">
        <v>51600</v>
      </c>
      <c r="F245" s="43">
        <v>50800</v>
      </c>
      <c r="G245" s="43">
        <v>51300</v>
      </c>
      <c r="H245" s="43">
        <v>51400</v>
      </c>
      <c r="I245" s="43">
        <v>51700</v>
      </c>
      <c r="J245" s="43">
        <v>52300</v>
      </c>
      <c r="K245" s="43">
        <v>54000</v>
      </c>
      <c r="L245" s="43">
        <v>56500</v>
      </c>
    </row>
    <row r="246" spans="1:12">
      <c r="A246" s="2" t="s">
        <v>596</v>
      </c>
      <c r="B246" s="2" t="s">
        <v>597</v>
      </c>
      <c r="C246" s="43">
        <v>19300</v>
      </c>
      <c r="D246" s="43">
        <v>19500</v>
      </c>
      <c r="E246" s="43">
        <v>18800</v>
      </c>
      <c r="F246" s="43">
        <v>18600</v>
      </c>
      <c r="G246" s="43">
        <v>19100</v>
      </c>
      <c r="H246" s="43">
        <v>20400</v>
      </c>
      <c r="I246" s="43">
        <v>20900</v>
      </c>
      <c r="J246" s="43">
        <v>22200</v>
      </c>
      <c r="K246" s="43">
        <v>22900</v>
      </c>
      <c r="L246" s="43">
        <v>26600</v>
      </c>
    </row>
    <row r="247" spans="1:12">
      <c r="A247" s="2" t="s">
        <v>598</v>
      </c>
      <c r="B247" s="2" t="s">
        <v>599</v>
      </c>
      <c r="C247" s="43">
        <v>16500</v>
      </c>
      <c r="D247" s="43">
        <v>17400</v>
      </c>
      <c r="E247" s="43">
        <v>16500</v>
      </c>
      <c r="F247" s="43">
        <v>16500</v>
      </c>
      <c r="G247" s="43">
        <v>17100</v>
      </c>
      <c r="H247" s="43">
        <v>18000</v>
      </c>
      <c r="I247" s="43">
        <v>18000</v>
      </c>
      <c r="J247" s="43">
        <v>20400</v>
      </c>
      <c r="K247" s="43">
        <v>21800</v>
      </c>
      <c r="L247" s="43">
        <v>23300</v>
      </c>
    </row>
    <row r="248" spans="1:12" ht="12.6" thickBot="1">
      <c r="A248" s="2" t="s">
        <v>600</v>
      </c>
      <c r="B248" s="2" t="s">
        <v>601</v>
      </c>
      <c r="C248" s="43">
        <v>14400</v>
      </c>
      <c r="D248" s="43">
        <v>15200</v>
      </c>
      <c r="E248" s="43">
        <v>14300</v>
      </c>
      <c r="F248" s="43">
        <v>14800</v>
      </c>
      <c r="G248" s="43">
        <v>15400</v>
      </c>
      <c r="H248" s="43">
        <v>15500</v>
      </c>
      <c r="I248" s="43">
        <v>16100</v>
      </c>
      <c r="J248" s="43">
        <v>17900</v>
      </c>
      <c r="K248" s="43">
        <v>18900</v>
      </c>
      <c r="L248" s="43">
        <v>20700</v>
      </c>
    </row>
    <row r="249" spans="1:12">
      <c r="A249" s="18" t="s">
        <v>933</v>
      </c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</sheetData>
  <sortState xmlns:xlrd2="http://schemas.microsoft.com/office/spreadsheetml/2017/richdata2" ref="A7:L248">
    <sortCondition ref="A7:A248"/>
  </sortState>
  <hyperlinks>
    <hyperlink ref="J1" location="'elenco tabelle'!A1" display="torna all'elenco tabelle" xr:uid="{00000000-0004-0000-0200-000000000000}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7"/>
  <sheetViews>
    <sheetView zoomScaleNormal="100" workbookViewId="0">
      <selection activeCell="J1" sqref="J1"/>
    </sheetView>
  </sheetViews>
  <sheetFormatPr defaultColWidth="9" defaultRowHeight="12"/>
  <cols>
    <col min="1" max="1" width="30.625" style="9" customWidth="1"/>
    <col min="2" max="11" width="9.25" style="9" customWidth="1"/>
    <col min="12" max="12" width="9" style="9"/>
    <col min="13" max="13" width="9" style="9" customWidth="1"/>
    <col min="14" max="16384" width="9" style="9"/>
  </cols>
  <sheetData>
    <row r="1" spans="1:14" ht="15.6">
      <c r="A1" s="22" t="s">
        <v>935</v>
      </c>
      <c r="J1" s="10" t="s">
        <v>8</v>
      </c>
      <c r="N1" s="22"/>
    </row>
    <row r="3" spans="1:14">
      <c r="A3" s="33" t="s">
        <v>946</v>
      </c>
      <c r="D3" s="25"/>
    </row>
    <row r="4" spans="1:14" ht="12.6" thickBot="1">
      <c r="A4" s="8" t="s">
        <v>936</v>
      </c>
      <c r="B4" s="23"/>
    </row>
    <row r="5" spans="1:14" s="94" customFormat="1" ht="28.95" customHeight="1">
      <c r="A5" s="26"/>
      <c r="B5" s="107">
        <v>2021</v>
      </c>
      <c r="C5" s="107">
        <v>2022</v>
      </c>
      <c r="D5" s="107">
        <v>2023</v>
      </c>
    </row>
    <row r="6" spans="1:14">
      <c r="A6" s="9" t="s">
        <v>7</v>
      </c>
      <c r="B6" s="95">
        <v>1759796.9436485192</v>
      </c>
      <c r="C6" s="95">
        <v>1764182.7738515898</v>
      </c>
      <c r="D6" s="95">
        <v>1779265.3846153847</v>
      </c>
    </row>
    <row r="7" spans="1:14">
      <c r="A7" s="9" t="s">
        <v>937</v>
      </c>
      <c r="B7" s="95">
        <v>590042.3371647509</v>
      </c>
      <c r="C7" s="95">
        <v>589178.66666666674</v>
      </c>
      <c r="D7" s="95">
        <v>595350.54575986566</v>
      </c>
    </row>
    <row r="8" spans="1:14">
      <c r="A8" s="9" t="s">
        <v>42</v>
      </c>
      <c r="B8" s="95">
        <v>131671.5789473684</v>
      </c>
      <c r="C8" s="95">
        <v>130630.54318788959</v>
      </c>
      <c r="D8" s="95">
        <v>131033.92107472711</v>
      </c>
    </row>
    <row r="9" spans="1:14">
      <c r="A9" s="9" t="s">
        <v>43</v>
      </c>
      <c r="B9" s="95">
        <v>4599.038461538461</v>
      </c>
      <c r="C9" s="95">
        <v>4864.4784172661875</v>
      </c>
      <c r="D9" s="95">
        <v>4879.2808219178087</v>
      </c>
    </row>
    <row r="10" spans="1:14">
      <c r="A10" s="9" t="s">
        <v>44</v>
      </c>
      <c r="B10" s="95">
        <v>46763.731060606064</v>
      </c>
      <c r="C10" s="95">
        <v>46089.574283231974</v>
      </c>
      <c r="D10" s="95">
        <v>46340.276647681036</v>
      </c>
    </row>
    <row r="11" spans="1:14">
      <c r="A11" s="9" t="s">
        <v>45</v>
      </c>
      <c r="B11" s="95">
        <v>407141.9385796545</v>
      </c>
      <c r="C11" s="95">
        <v>407541.94122885127</v>
      </c>
      <c r="D11" s="95">
        <v>413797.299578059</v>
      </c>
    </row>
    <row r="12" spans="1:14">
      <c r="A12" s="9" t="s">
        <v>938</v>
      </c>
      <c r="B12" s="95">
        <v>407410.09523809521</v>
      </c>
      <c r="C12" s="95">
        <v>404424.3859649123</v>
      </c>
      <c r="D12" s="95">
        <v>409714.32139883435</v>
      </c>
    </row>
    <row r="13" spans="1:14">
      <c r="A13" s="9" t="s">
        <v>939</v>
      </c>
      <c r="B13" s="95">
        <v>24314.872262773722</v>
      </c>
      <c r="C13" s="95">
        <v>24860.482529118137</v>
      </c>
      <c r="D13" s="95">
        <v>25192.138364779872</v>
      </c>
    </row>
    <row r="14" spans="1:14">
      <c r="A14" s="9" t="s">
        <v>940</v>
      </c>
      <c r="B14" s="95">
        <v>20069.887429643528</v>
      </c>
      <c r="C14" s="95">
        <v>20424.463519313304</v>
      </c>
      <c r="D14" s="95">
        <v>20611.029411764706</v>
      </c>
    </row>
    <row r="15" spans="1:14">
      <c r="A15" s="9" t="s">
        <v>46</v>
      </c>
      <c r="B15" s="95">
        <v>162942.33716475093</v>
      </c>
      <c r="C15" s="95">
        <v>162527.27272727274</v>
      </c>
      <c r="D15" s="95">
        <v>164967.19665271963</v>
      </c>
    </row>
    <row r="16" spans="1:14">
      <c r="A16" s="9" t="s">
        <v>47</v>
      </c>
      <c r="B16" s="95">
        <v>38471.958174904947</v>
      </c>
      <c r="C16" s="95">
        <v>37513.444639718808</v>
      </c>
      <c r="D16" s="95">
        <v>37496.833333333328</v>
      </c>
    </row>
    <row r="17" spans="1:4">
      <c r="A17" s="9" t="s">
        <v>48</v>
      </c>
      <c r="B17" s="95">
        <v>161251.38226882747</v>
      </c>
      <c r="C17" s="95">
        <v>158780.38698328935</v>
      </c>
      <c r="D17" s="95">
        <v>161089.13043478262</v>
      </c>
    </row>
    <row r="18" spans="1:4">
      <c r="A18" s="9" t="s">
        <v>941</v>
      </c>
      <c r="B18" s="95">
        <v>374627.06333973131</v>
      </c>
      <c r="C18" s="95">
        <v>381770.37366548041</v>
      </c>
      <c r="D18" s="95">
        <v>380701.85185185185</v>
      </c>
    </row>
    <row r="19" spans="1:4">
      <c r="A19" s="9" t="s">
        <v>49</v>
      </c>
      <c r="B19" s="95">
        <v>113967.87416587226</v>
      </c>
      <c r="C19" s="95">
        <v>114915.33039647577</v>
      </c>
      <c r="D19" s="95">
        <v>114589.86710963456</v>
      </c>
    </row>
    <row r="20" spans="1:4">
      <c r="A20" s="9" t="s">
        <v>50</v>
      </c>
      <c r="B20" s="95">
        <v>22037.284894837478</v>
      </c>
      <c r="C20" s="95">
        <v>21720.05277044855</v>
      </c>
      <c r="D20" s="95">
        <v>21583.788254755997</v>
      </c>
    </row>
    <row r="21" spans="1:4">
      <c r="A21" s="9" t="s">
        <v>51</v>
      </c>
      <c r="B21" s="95">
        <v>41484.82228626321</v>
      </c>
      <c r="C21" s="95">
        <v>41373.660714285717</v>
      </c>
      <c r="D21" s="95">
        <v>41759.237288135599</v>
      </c>
    </row>
    <row r="22" spans="1:4">
      <c r="A22" s="9" t="s">
        <v>52</v>
      </c>
      <c r="B22" s="95">
        <v>197463.70656370657</v>
      </c>
      <c r="C22" s="95">
        <v>203984.58781362008</v>
      </c>
      <c r="D22" s="95">
        <v>203177.63605442178</v>
      </c>
    </row>
    <row r="23" spans="1:4">
      <c r="A23" s="9" t="s">
        <v>942</v>
      </c>
      <c r="B23" s="95">
        <v>264875.68850902183</v>
      </c>
      <c r="C23" s="95">
        <v>265228.27041264268</v>
      </c>
      <c r="D23" s="95">
        <v>268415.90341382183</v>
      </c>
    </row>
    <row r="24" spans="1:4">
      <c r="A24" s="9" t="s">
        <v>53</v>
      </c>
      <c r="B24" s="95">
        <v>31811.058601134217</v>
      </c>
      <c r="C24" s="95">
        <v>31676.455256298868</v>
      </c>
      <c r="D24" s="95">
        <v>32497.279472382517</v>
      </c>
    </row>
    <row r="25" spans="1:4">
      <c r="A25" s="9" t="s">
        <v>54</v>
      </c>
      <c r="B25" s="99" t="s">
        <v>943</v>
      </c>
      <c r="C25" s="99" t="s">
        <v>943</v>
      </c>
      <c r="D25" s="95">
        <v>6637.96058269066</v>
      </c>
    </row>
    <row r="26" spans="1:4">
      <c r="A26" s="9" t="s">
        <v>55</v>
      </c>
      <c r="B26" s="95">
        <v>106304.46343779679</v>
      </c>
      <c r="C26" s="95">
        <v>107388.6443661972</v>
      </c>
      <c r="D26" s="95">
        <v>108454.54545454546</v>
      </c>
    </row>
    <row r="27" spans="1:4">
      <c r="A27" s="9" t="s">
        <v>56</v>
      </c>
      <c r="B27" s="95">
        <v>75598.858230256898</v>
      </c>
      <c r="C27" s="95">
        <v>75391.59369527144</v>
      </c>
      <c r="D27" s="95">
        <v>75856.539735099344</v>
      </c>
    </row>
    <row r="28" spans="1:4">
      <c r="A28" s="9" t="s">
        <v>57</v>
      </c>
      <c r="B28" s="95">
        <v>12515.942028985508</v>
      </c>
      <c r="C28" s="95">
        <v>12593.597835888188</v>
      </c>
      <c r="D28" s="95">
        <v>12809.730668983493</v>
      </c>
    </row>
    <row r="29" spans="1:4">
      <c r="A29" s="9" t="s">
        <v>58</v>
      </c>
      <c r="B29" s="95">
        <v>32348.907882241219</v>
      </c>
      <c r="C29" s="95">
        <v>31900.439367311072</v>
      </c>
      <c r="D29" s="95">
        <v>32375.626043405675</v>
      </c>
    </row>
    <row r="30" spans="1:4">
      <c r="A30" s="9" t="s">
        <v>944</v>
      </c>
      <c r="B30" s="95">
        <v>121530.70342205324</v>
      </c>
      <c r="C30" s="95">
        <v>122355.54592720969</v>
      </c>
      <c r="D30" s="95">
        <v>124027.60032760035</v>
      </c>
    </row>
    <row r="31" spans="1:4">
      <c r="A31" s="9" t="s">
        <v>59</v>
      </c>
      <c r="B31" s="95">
        <v>87193.75591296122</v>
      </c>
      <c r="C31" s="95">
        <v>88248.448275862058</v>
      </c>
      <c r="D31" s="95">
        <v>89656.723716381413</v>
      </c>
    </row>
    <row r="32" spans="1:4" ht="12.6" thickBot="1">
      <c r="A32" s="96" t="s">
        <v>60</v>
      </c>
      <c r="B32" s="97">
        <v>34248.080614203456</v>
      </c>
      <c r="C32" s="97">
        <v>34151.363236587509</v>
      </c>
      <c r="D32" s="97">
        <v>34352.321724709785</v>
      </c>
    </row>
    <row r="33" spans="1:13">
      <c r="A33" s="64" t="s">
        <v>951</v>
      </c>
      <c r="B33" s="98"/>
      <c r="C33" s="98"/>
      <c r="D33" s="98"/>
    </row>
    <row r="34" spans="1:13">
      <c r="A34" s="25"/>
    </row>
    <row r="36" spans="1:13">
      <c r="A36" s="33" t="s">
        <v>949</v>
      </c>
    </row>
    <row r="37" spans="1:13" ht="12.6" thickBot="1">
      <c r="A37" s="8" t="s">
        <v>936</v>
      </c>
      <c r="B37" s="23"/>
      <c r="C37" s="23"/>
      <c r="D37" s="23"/>
    </row>
    <row r="38" spans="1:13" ht="28.95" customHeight="1">
      <c r="A38" s="106"/>
      <c r="B38" s="129" t="s">
        <v>34</v>
      </c>
      <c r="C38" s="129"/>
      <c r="D38" s="129"/>
      <c r="E38" s="130" t="s">
        <v>947</v>
      </c>
      <c r="F38" s="129"/>
      <c r="G38" s="131"/>
      <c r="H38" s="130" t="s">
        <v>948</v>
      </c>
      <c r="I38" s="129"/>
      <c r="J38" s="131"/>
      <c r="K38" s="129" t="s">
        <v>29</v>
      </c>
      <c r="L38" s="129"/>
      <c r="M38" s="129"/>
    </row>
    <row r="39" spans="1:13" ht="21" customHeight="1">
      <c r="A39" s="98"/>
      <c r="B39" s="114" t="s">
        <v>847</v>
      </c>
      <c r="C39" s="114" t="s">
        <v>848</v>
      </c>
      <c r="D39" s="114" t="s">
        <v>921</v>
      </c>
      <c r="E39" s="115" t="s">
        <v>847</v>
      </c>
      <c r="F39" s="114" t="s">
        <v>848</v>
      </c>
      <c r="G39" s="116" t="s">
        <v>921</v>
      </c>
      <c r="H39" s="115" t="s">
        <v>847</v>
      </c>
      <c r="I39" s="114" t="s">
        <v>848</v>
      </c>
      <c r="J39" s="116" t="s">
        <v>921</v>
      </c>
      <c r="K39" s="114" t="s">
        <v>847</v>
      </c>
      <c r="L39" s="114" t="s">
        <v>848</v>
      </c>
      <c r="M39" s="114" t="s">
        <v>921</v>
      </c>
    </row>
    <row r="40" spans="1:13">
      <c r="A40" s="9" t="s">
        <v>7</v>
      </c>
      <c r="B40" s="95">
        <v>16807.310000000001</v>
      </c>
      <c r="C40" s="95">
        <v>17624.14</v>
      </c>
      <c r="D40" s="95">
        <v>17728.740000000002</v>
      </c>
      <c r="E40" s="100">
        <v>1421.47</v>
      </c>
      <c r="F40" s="95">
        <v>1383.74</v>
      </c>
      <c r="G40" s="102">
        <v>1452.69</v>
      </c>
      <c r="H40" s="100">
        <v>6940.24</v>
      </c>
      <c r="I40" s="95">
        <v>7423.91</v>
      </c>
      <c r="J40" s="102">
        <v>7126.58</v>
      </c>
      <c r="K40" s="95">
        <v>8445.6</v>
      </c>
      <c r="L40" s="95">
        <v>8816.49</v>
      </c>
      <c r="M40" s="95">
        <v>9149.48</v>
      </c>
    </row>
    <row r="41" spans="1:13" ht="12" customHeight="1">
      <c r="A41" s="9" t="s">
        <v>937</v>
      </c>
      <c r="B41" s="95">
        <v>19341.169999999998</v>
      </c>
      <c r="C41" s="95">
        <v>20343.21</v>
      </c>
      <c r="D41" s="95">
        <v>20342.75</v>
      </c>
      <c r="E41" s="100">
        <v>1769.04</v>
      </c>
      <c r="F41" s="95">
        <v>1744.86</v>
      </c>
      <c r="G41" s="102">
        <v>1809.72</v>
      </c>
      <c r="H41" s="100">
        <v>7560.79</v>
      </c>
      <c r="I41" s="95">
        <v>8117.4</v>
      </c>
      <c r="J41" s="102">
        <v>7740.3</v>
      </c>
      <c r="K41" s="95">
        <v>10011.34</v>
      </c>
      <c r="L41" s="95">
        <v>10480.950000000001</v>
      </c>
      <c r="M41" s="95">
        <v>10792.73</v>
      </c>
    </row>
    <row r="42" spans="1:13">
      <c r="A42" s="9" t="s">
        <v>42</v>
      </c>
      <c r="B42" s="95">
        <v>19089.12</v>
      </c>
      <c r="C42" s="95">
        <v>20176.64</v>
      </c>
      <c r="D42" s="95">
        <v>20140.689999999999</v>
      </c>
      <c r="E42" s="100">
        <v>1902.37</v>
      </c>
      <c r="F42" s="95">
        <v>1890.7</v>
      </c>
      <c r="G42" s="102">
        <v>1955.22</v>
      </c>
      <c r="H42" s="100">
        <v>8003.29</v>
      </c>
      <c r="I42" s="95">
        <v>8645.1200000000008</v>
      </c>
      <c r="J42" s="102">
        <v>8260.83</v>
      </c>
      <c r="K42" s="95">
        <v>9183.4599999999991</v>
      </c>
      <c r="L42" s="95">
        <v>9640.82</v>
      </c>
      <c r="M42" s="95">
        <v>9924.64</v>
      </c>
    </row>
    <row r="43" spans="1:13">
      <c r="A43" s="9" t="s">
        <v>43</v>
      </c>
      <c r="B43" s="95">
        <v>24290.94</v>
      </c>
      <c r="C43" s="95">
        <v>25753.67</v>
      </c>
      <c r="D43" s="95">
        <v>26112.97</v>
      </c>
      <c r="E43" s="100">
        <v>2711.51</v>
      </c>
      <c r="F43" s="95">
        <v>2730.42</v>
      </c>
      <c r="G43" s="102">
        <v>2808.56</v>
      </c>
      <c r="H43" s="100">
        <v>7613.85</v>
      </c>
      <c r="I43" s="95">
        <v>8313.85</v>
      </c>
      <c r="J43" s="102">
        <v>8008.74</v>
      </c>
      <c r="K43" s="95">
        <v>13964.8</v>
      </c>
      <c r="L43" s="95">
        <v>14709.4</v>
      </c>
      <c r="M43" s="95">
        <v>15295.67</v>
      </c>
    </row>
    <row r="44" spans="1:13">
      <c r="A44" s="9" t="s">
        <v>44</v>
      </c>
      <c r="B44" s="95">
        <v>19102.650000000001</v>
      </c>
      <c r="C44" s="95">
        <v>19834.7</v>
      </c>
      <c r="D44" s="95">
        <v>19669.23</v>
      </c>
      <c r="E44" s="100">
        <v>1246.56</v>
      </c>
      <c r="F44" s="95">
        <v>1204.8699999999999</v>
      </c>
      <c r="G44" s="102">
        <v>1264.21</v>
      </c>
      <c r="H44" s="100">
        <v>7248.49</v>
      </c>
      <c r="I44" s="95">
        <v>7674.21</v>
      </c>
      <c r="J44" s="102">
        <v>7257.11</v>
      </c>
      <c r="K44" s="95">
        <v>10607.6</v>
      </c>
      <c r="L44" s="95">
        <v>10955.62</v>
      </c>
      <c r="M44" s="95">
        <v>11147.91</v>
      </c>
    </row>
    <row r="45" spans="1:13">
      <c r="A45" s="9" t="s">
        <v>45</v>
      </c>
      <c r="B45" s="95">
        <v>19421.04</v>
      </c>
      <c r="C45" s="95">
        <v>20410.29</v>
      </c>
      <c r="D45" s="95">
        <v>20473.98</v>
      </c>
      <c r="E45" s="100">
        <v>1780.22</v>
      </c>
      <c r="F45" s="95">
        <v>1752.89</v>
      </c>
      <c r="G45" s="102">
        <v>1821.62</v>
      </c>
      <c r="H45" s="100">
        <v>7416.75</v>
      </c>
      <c r="I45" s="95">
        <v>7951.73</v>
      </c>
      <c r="J45" s="102">
        <v>7593.71</v>
      </c>
      <c r="K45" s="95">
        <v>10224.07</v>
      </c>
      <c r="L45" s="95">
        <v>10705.67</v>
      </c>
      <c r="M45" s="95">
        <v>11058.64</v>
      </c>
    </row>
    <row r="46" spans="1:13">
      <c r="A46" s="9" t="s">
        <v>938</v>
      </c>
      <c r="B46" s="95">
        <v>18776.14</v>
      </c>
      <c r="C46" s="95">
        <v>19670.43</v>
      </c>
      <c r="D46" s="95">
        <v>19842.04</v>
      </c>
      <c r="E46" s="100">
        <v>1767.81</v>
      </c>
      <c r="F46" s="95">
        <v>1720.87</v>
      </c>
      <c r="G46" s="102">
        <v>1801.55</v>
      </c>
      <c r="H46" s="100">
        <v>7011.59</v>
      </c>
      <c r="I46" s="95">
        <v>7499.27</v>
      </c>
      <c r="J46" s="102">
        <v>7159.5</v>
      </c>
      <c r="K46" s="95">
        <v>9996.73</v>
      </c>
      <c r="L46" s="95">
        <v>10450.290000000001</v>
      </c>
      <c r="M46" s="95">
        <v>10880.99</v>
      </c>
    </row>
    <row r="47" spans="1:13">
      <c r="A47" s="9" t="s">
        <v>939</v>
      </c>
      <c r="B47" s="95">
        <v>20948.87</v>
      </c>
      <c r="C47" s="95">
        <v>22145.15</v>
      </c>
      <c r="D47" s="95">
        <v>22490.99</v>
      </c>
      <c r="E47" s="100">
        <v>2476.2199999999998</v>
      </c>
      <c r="F47" s="95">
        <v>2416.85</v>
      </c>
      <c r="G47" s="102">
        <v>2429.4699999999998</v>
      </c>
      <c r="H47" s="100">
        <v>5993.28</v>
      </c>
      <c r="I47" s="95">
        <v>6314.37</v>
      </c>
      <c r="J47" s="102">
        <v>6016.39</v>
      </c>
      <c r="K47" s="95">
        <v>12479.37</v>
      </c>
      <c r="L47" s="95">
        <v>13413.93</v>
      </c>
      <c r="M47" s="95">
        <v>14045.13</v>
      </c>
    </row>
    <row r="48" spans="1:13">
      <c r="A48" s="9" t="s">
        <v>940</v>
      </c>
      <c r="B48" s="95">
        <v>19749.52</v>
      </c>
      <c r="C48" s="95">
        <v>20804.46</v>
      </c>
      <c r="D48" s="95">
        <v>21202.42</v>
      </c>
      <c r="E48" s="100">
        <v>1780.34</v>
      </c>
      <c r="F48" s="95">
        <v>1719.03</v>
      </c>
      <c r="G48" s="102">
        <v>1804.47</v>
      </c>
      <c r="H48" s="100">
        <v>6251.81</v>
      </c>
      <c r="I48" s="95">
        <v>6620.97</v>
      </c>
      <c r="J48" s="102">
        <v>6318.28</v>
      </c>
      <c r="K48" s="95">
        <v>11717.37</v>
      </c>
      <c r="L48" s="95">
        <v>12464.46</v>
      </c>
      <c r="M48" s="95">
        <v>13079.67</v>
      </c>
    </row>
    <row r="49" spans="1:13">
      <c r="A49" s="9" t="s">
        <v>46</v>
      </c>
      <c r="B49" s="95">
        <v>17952.560000000001</v>
      </c>
      <c r="C49" s="95">
        <v>18853.759999999998</v>
      </c>
      <c r="D49" s="95">
        <v>19023.419999999998</v>
      </c>
      <c r="E49" s="100">
        <v>1716.49</v>
      </c>
      <c r="F49" s="95">
        <v>1666.89</v>
      </c>
      <c r="G49" s="102">
        <v>1761.42</v>
      </c>
      <c r="H49" s="100">
        <v>6833.47</v>
      </c>
      <c r="I49" s="95">
        <v>7363.31</v>
      </c>
      <c r="J49" s="102">
        <v>7021.19</v>
      </c>
      <c r="K49" s="95">
        <v>9402.6</v>
      </c>
      <c r="L49" s="95">
        <v>9823.56</v>
      </c>
      <c r="M49" s="95">
        <v>10240.81</v>
      </c>
    </row>
    <row r="50" spans="1:13">
      <c r="A50" s="9" t="s">
        <v>47</v>
      </c>
      <c r="B50" s="95">
        <v>18232.14</v>
      </c>
      <c r="C50" s="95">
        <v>19168.73</v>
      </c>
      <c r="D50" s="95">
        <v>19363.46</v>
      </c>
      <c r="E50" s="100">
        <v>1606.26</v>
      </c>
      <c r="F50" s="95">
        <v>1585.84</v>
      </c>
      <c r="G50" s="102">
        <v>1637.46</v>
      </c>
      <c r="H50" s="100">
        <v>7500.68</v>
      </c>
      <c r="I50" s="95">
        <v>8100.97</v>
      </c>
      <c r="J50" s="102">
        <v>7830.29</v>
      </c>
      <c r="K50" s="95">
        <v>9125.1200000000008</v>
      </c>
      <c r="L50" s="95">
        <v>9481.92</v>
      </c>
      <c r="M50" s="95">
        <v>9895.7099999999991</v>
      </c>
    </row>
    <row r="51" spans="1:13">
      <c r="A51" s="9" t="s">
        <v>48</v>
      </c>
      <c r="B51" s="95">
        <v>19419.71</v>
      </c>
      <c r="C51" s="95">
        <v>20250.91</v>
      </c>
      <c r="D51" s="95">
        <v>20361.03</v>
      </c>
      <c r="E51" s="100">
        <v>1776.15</v>
      </c>
      <c r="F51" s="95">
        <v>1728.86</v>
      </c>
      <c r="G51" s="102">
        <v>1809.35</v>
      </c>
      <c r="H51" s="100">
        <v>7292.73</v>
      </c>
      <c r="I51" s="95">
        <v>7750.47</v>
      </c>
      <c r="J51" s="102">
        <v>7384.05</v>
      </c>
      <c r="K51" s="95">
        <v>10350.83</v>
      </c>
      <c r="L51" s="95">
        <v>10771.58</v>
      </c>
      <c r="M51" s="95">
        <v>11167.62</v>
      </c>
    </row>
    <row r="52" spans="1:13">
      <c r="A52" s="9" t="s">
        <v>941</v>
      </c>
      <c r="B52" s="95">
        <v>17611.13</v>
      </c>
      <c r="C52" s="95">
        <v>18549.169999999998</v>
      </c>
      <c r="D52" s="95">
        <v>18679.849999999999</v>
      </c>
      <c r="E52" s="100">
        <v>1427.62</v>
      </c>
      <c r="F52" s="95">
        <v>1382.84</v>
      </c>
      <c r="G52" s="102">
        <v>1464.33</v>
      </c>
      <c r="H52" s="100">
        <v>7112.29</v>
      </c>
      <c r="I52" s="95">
        <v>7649.45</v>
      </c>
      <c r="J52" s="102">
        <v>7362.52</v>
      </c>
      <c r="K52" s="95">
        <v>9071.2199999999993</v>
      </c>
      <c r="L52" s="95">
        <v>9516.8799999999992</v>
      </c>
      <c r="M52" s="95">
        <v>9852.99</v>
      </c>
    </row>
    <row r="53" spans="1:13">
      <c r="A53" s="9" t="s">
        <v>49</v>
      </c>
      <c r="B53" s="95">
        <v>18407.28</v>
      </c>
      <c r="C53" s="95">
        <v>19396.47</v>
      </c>
      <c r="D53" s="95">
        <v>19470.52</v>
      </c>
      <c r="E53" s="100">
        <v>1623.59</v>
      </c>
      <c r="F53" s="95">
        <v>1561.76</v>
      </c>
      <c r="G53" s="102">
        <v>1651.69</v>
      </c>
      <c r="H53" s="100">
        <v>7223.48</v>
      </c>
      <c r="I53" s="95">
        <v>7788.24</v>
      </c>
      <c r="J53" s="102">
        <v>7438.79</v>
      </c>
      <c r="K53" s="95">
        <v>9560.24</v>
      </c>
      <c r="L53" s="95">
        <v>10046.459999999999</v>
      </c>
      <c r="M53" s="95">
        <v>10380.040000000001</v>
      </c>
    </row>
    <row r="54" spans="1:13">
      <c r="A54" s="9" t="s">
        <v>50</v>
      </c>
      <c r="B54" s="95">
        <v>16253.12</v>
      </c>
      <c r="C54" s="95">
        <v>16918.02</v>
      </c>
      <c r="D54" s="95">
        <v>16988.37</v>
      </c>
      <c r="E54" s="100">
        <v>1557.24</v>
      </c>
      <c r="F54" s="95">
        <v>1507.12</v>
      </c>
      <c r="G54" s="102">
        <v>1584.03</v>
      </c>
      <c r="H54" s="100">
        <v>7031.13</v>
      </c>
      <c r="I54" s="95">
        <v>7461.58</v>
      </c>
      <c r="J54" s="102">
        <v>7134.86</v>
      </c>
      <c r="K54" s="95">
        <v>7664.76</v>
      </c>
      <c r="L54" s="95">
        <v>7949.32</v>
      </c>
      <c r="M54" s="95">
        <v>8269.48</v>
      </c>
    </row>
    <row r="55" spans="1:13">
      <c r="A55" s="9" t="s">
        <v>51</v>
      </c>
      <c r="B55" s="95">
        <v>16255.94</v>
      </c>
      <c r="C55" s="95">
        <v>17135.46</v>
      </c>
      <c r="D55" s="95">
        <v>17253.03</v>
      </c>
      <c r="E55" s="100">
        <v>1439.42</v>
      </c>
      <c r="F55" s="95">
        <v>1398.43</v>
      </c>
      <c r="G55" s="102">
        <v>1493.13</v>
      </c>
      <c r="H55" s="100">
        <v>6959.1</v>
      </c>
      <c r="I55" s="95">
        <v>7518.4</v>
      </c>
      <c r="J55" s="102">
        <v>7237.47</v>
      </c>
      <c r="K55" s="95">
        <v>7857.49</v>
      </c>
      <c r="L55" s="95">
        <v>8218.64</v>
      </c>
      <c r="M55" s="95">
        <v>8522.44</v>
      </c>
    </row>
    <row r="56" spans="1:13">
      <c r="A56" s="9" t="s">
        <v>52</v>
      </c>
      <c r="B56" s="95">
        <v>17674.46</v>
      </c>
      <c r="C56" s="95">
        <v>18615.830000000002</v>
      </c>
      <c r="D56" s="95">
        <v>18803.89</v>
      </c>
      <c r="E56" s="100">
        <v>1278.8699999999999</v>
      </c>
      <c r="F56" s="95">
        <v>1243.28</v>
      </c>
      <c r="G56" s="102">
        <v>1316.46</v>
      </c>
      <c r="H56" s="100">
        <v>7100.4</v>
      </c>
      <c r="I56" s="95">
        <v>7622.2</v>
      </c>
      <c r="J56" s="102">
        <v>7384.4</v>
      </c>
      <c r="K56" s="95">
        <v>9295.2099999999991</v>
      </c>
      <c r="L56" s="95">
        <v>9750.35</v>
      </c>
      <c r="M56" s="95">
        <v>10103.030000000001</v>
      </c>
    </row>
    <row r="57" spans="1:13">
      <c r="A57" s="9" t="s">
        <v>942</v>
      </c>
      <c r="B57" s="95">
        <v>12931.94</v>
      </c>
      <c r="C57" s="95">
        <v>13462.64</v>
      </c>
      <c r="D57" s="95">
        <v>13580.73</v>
      </c>
      <c r="E57" s="100">
        <v>956.63</v>
      </c>
      <c r="F57" s="95">
        <v>917.34</v>
      </c>
      <c r="G57" s="102">
        <v>974.8</v>
      </c>
      <c r="H57" s="100">
        <v>6224.67</v>
      </c>
      <c r="I57" s="95">
        <v>6611.82</v>
      </c>
      <c r="J57" s="102">
        <v>6402.31</v>
      </c>
      <c r="K57" s="95">
        <v>5750.64</v>
      </c>
      <c r="L57" s="95">
        <v>5933.48</v>
      </c>
      <c r="M57" s="95">
        <v>6203.62</v>
      </c>
    </row>
    <row r="58" spans="1:13">
      <c r="A58" s="9" t="s">
        <v>53</v>
      </c>
      <c r="B58" s="95">
        <v>15166.35</v>
      </c>
      <c r="C58" s="95">
        <v>15696.19</v>
      </c>
      <c r="D58" s="95">
        <v>15874.12</v>
      </c>
      <c r="E58" s="100">
        <v>1462.92</v>
      </c>
      <c r="F58" s="95">
        <v>1401.85</v>
      </c>
      <c r="G58" s="102">
        <v>1477.71</v>
      </c>
      <c r="H58" s="100">
        <v>6932.26</v>
      </c>
      <c r="I58" s="95">
        <v>7403.39</v>
      </c>
      <c r="J58" s="102">
        <v>7149.63</v>
      </c>
      <c r="K58" s="95">
        <v>6771.16</v>
      </c>
      <c r="L58" s="95">
        <v>6890.95</v>
      </c>
      <c r="M58" s="95">
        <v>7246.78</v>
      </c>
    </row>
    <row r="59" spans="1:13">
      <c r="A59" s="9" t="s">
        <v>54</v>
      </c>
      <c r="B59" s="99" t="s">
        <v>943</v>
      </c>
      <c r="C59" s="99" t="s">
        <v>943</v>
      </c>
      <c r="D59" s="95">
        <v>16558.38</v>
      </c>
      <c r="E59" s="101" t="s">
        <v>943</v>
      </c>
      <c r="F59" s="99" t="s">
        <v>943</v>
      </c>
      <c r="G59" s="102">
        <v>1777.75</v>
      </c>
      <c r="H59" s="101" t="s">
        <v>943</v>
      </c>
      <c r="I59" s="99" t="s">
        <v>943</v>
      </c>
      <c r="J59" s="102">
        <v>7482.82</v>
      </c>
      <c r="K59" s="99" t="s">
        <v>943</v>
      </c>
      <c r="L59" s="99" t="s">
        <v>943</v>
      </c>
      <c r="M59" s="95">
        <v>7297.81</v>
      </c>
    </row>
    <row r="60" spans="1:13">
      <c r="A60" s="9" t="s">
        <v>55</v>
      </c>
      <c r="B60" s="95">
        <v>12139.16</v>
      </c>
      <c r="C60" s="95">
        <v>12640.67</v>
      </c>
      <c r="D60" s="95">
        <v>12704.51</v>
      </c>
      <c r="E60" s="100">
        <v>870.22</v>
      </c>
      <c r="F60" s="95">
        <v>846.84</v>
      </c>
      <c r="G60" s="102">
        <v>884.94</v>
      </c>
      <c r="H60" s="100">
        <v>5987.44</v>
      </c>
      <c r="I60" s="95">
        <v>6336.2</v>
      </c>
      <c r="J60" s="102">
        <v>6167.92</v>
      </c>
      <c r="K60" s="95">
        <v>5281.5</v>
      </c>
      <c r="L60" s="95">
        <v>5457.63</v>
      </c>
      <c r="M60" s="95">
        <v>5651.65</v>
      </c>
    </row>
    <row r="61" spans="1:13">
      <c r="A61" s="9" t="s">
        <v>56</v>
      </c>
      <c r="B61" s="95">
        <v>12623.76</v>
      </c>
      <c r="C61" s="95">
        <v>13126.51</v>
      </c>
      <c r="D61" s="95">
        <v>13227.85</v>
      </c>
      <c r="E61" s="100">
        <v>785.84</v>
      </c>
      <c r="F61" s="95">
        <v>734.76</v>
      </c>
      <c r="G61" s="102">
        <v>802.98</v>
      </c>
      <c r="H61" s="100">
        <v>5832.43</v>
      </c>
      <c r="I61" s="95">
        <v>6204.17</v>
      </c>
      <c r="J61" s="102">
        <v>5972.63</v>
      </c>
      <c r="K61" s="95">
        <v>6005.49</v>
      </c>
      <c r="L61" s="95">
        <v>6187.59</v>
      </c>
      <c r="M61" s="95">
        <v>6452.23</v>
      </c>
    </row>
    <row r="62" spans="1:13">
      <c r="A62" s="9" t="s">
        <v>57</v>
      </c>
      <c r="B62" s="95">
        <v>13622.12</v>
      </c>
      <c r="C62" s="95">
        <v>14442.52</v>
      </c>
      <c r="D62" s="95">
        <v>14840.7</v>
      </c>
      <c r="E62" s="100">
        <v>1111.43</v>
      </c>
      <c r="F62" s="95">
        <v>1078.47</v>
      </c>
      <c r="G62" s="102">
        <v>1161.3800000000001</v>
      </c>
      <c r="H62" s="100">
        <v>7029.86</v>
      </c>
      <c r="I62" s="95">
        <v>7582.03</v>
      </c>
      <c r="J62" s="102">
        <v>7449.24</v>
      </c>
      <c r="K62" s="95">
        <v>5480.83</v>
      </c>
      <c r="L62" s="95">
        <v>5782.03</v>
      </c>
      <c r="M62" s="95">
        <v>6230.09</v>
      </c>
    </row>
    <row r="63" spans="1:13">
      <c r="A63" s="9" t="s">
        <v>58</v>
      </c>
      <c r="B63" s="95">
        <v>13956.43</v>
      </c>
      <c r="C63" s="95">
        <v>14504.52</v>
      </c>
      <c r="D63" s="95">
        <v>14656.19</v>
      </c>
      <c r="E63" s="100">
        <v>1072.6300000000001</v>
      </c>
      <c r="F63" s="95">
        <v>1019.86</v>
      </c>
      <c r="G63" s="102">
        <v>1093.1300000000001</v>
      </c>
      <c r="H63" s="100">
        <v>6969.48</v>
      </c>
      <c r="I63" s="95">
        <v>7373.32</v>
      </c>
      <c r="J63" s="102">
        <v>7083.78</v>
      </c>
      <c r="K63" s="95">
        <v>5914.33</v>
      </c>
      <c r="L63" s="95">
        <v>6111.35</v>
      </c>
      <c r="M63" s="95">
        <v>6479.28</v>
      </c>
    </row>
    <row r="64" spans="1:13">
      <c r="A64" s="9" t="s">
        <v>944</v>
      </c>
      <c r="B64" s="95">
        <v>13665.44</v>
      </c>
      <c r="C64" s="95">
        <v>14129.29</v>
      </c>
      <c r="D64" s="95">
        <v>14255.59</v>
      </c>
      <c r="E64" s="100">
        <v>906.93</v>
      </c>
      <c r="F64" s="95">
        <v>860.36</v>
      </c>
      <c r="G64" s="102">
        <v>912.37</v>
      </c>
      <c r="H64" s="100">
        <v>6444.45</v>
      </c>
      <c r="I64" s="95">
        <v>6779.57</v>
      </c>
      <c r="J64" s="102">
        <v>6555.25</v>
      </c>
      <c r="K64" s="95">
        <v>6314.06</v>
      </c>
      <c r="L64" s="95">
        <v>6489.36</v>
      </c>
      <c r="M64" s="95">
        <v>6787.96</v>
      </c>
    </row>
    <row r="65" spans="1:13">
      <c r="A65" s="9" t="s">
        <v>59</v>
      </c>
      <c r="B65" s="95">
        <v>13263.72</v>
      </c>
      <c r="C65" s="95">
        <v>13697.18</v>
      </c>
      <c r="D65" s="95">
        <v>13836.5</v>
      </c>
      <c r="E65" s="100">
        <v>850.75</v>
      </c>
      <c r="F65" s="95">
        <v>801.44</v>
      </c>
      <c r="G65" s="102">
        <v>858.45</v>
      </c>
      <c r="H65" s="100">
        <v>6366.91</v>
      </c>
      <c r="I65" s="95">
        <v>6696.02</v>
      </c>
      <c r="J65" s="102">
        <v>6490.17</v>
      </c>
      <c r="K65" s="95">
        <v>6046.06</v>
      </c>
      <c r="L65" s="95">
        <v>6199.72</v>
      </c>
      <c r="M65" s="95">
        <v>6487.88</v>
      </c>
    </row>
    <row r="66" spans="1:13" ht="12.6" thickBot="1">
      <c r="A66" s="96" t="s">
        <v>60</v>
      </c>
      <c r="B66" s="97">
        <v>14836.89</v>
      </c>
      <c r="C66" s="97">
        <v>15456.87</v>
      </c>
      <c r="D66" s="97">
        <v>15517.97</v>
      </c>
      <c r="E66" s="103">
        <v>1075.78</v>
      </c>
      <c r="F66" s="97">
        <v>1042.6099999999999</v>
      </c>
      <c r="G66" s="104">
        <v>1077.32</v>
      </c>
      <c r="H66" s="103">
        <v>6651.52</v>
      </c>
      <c r="I66" s="97">
        <v>7031.71</v>
      </c>
      <c r="J66" s="104">
        <v>6739.37</v>
      </c>
      <c r="K66" s="97">
        <v>7109.59</v>
      </c>
      <c r="L66" s="97">
        <v>7382.56</v>
      </c>
      <c r="M66" s="97">
        <v>7701.29</v>
      </c>
    </row>
    <row r="67" spans="1:13">
      <c r="A67" s="18" t="s">
        <v>950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</sheetData>
  <mergeCells count="4">
    <mergeCell ref="B38:D38"/>
    <mergeCell ref="E38:G38"/>
    <mergeCell ref="H38:J38"/>
    <mergeCell ref="K38:M38"/>
  </mergeCells>
  <hyperlinks>
    <hyperlink ref="J1" location="'elenco tabelle'!A1" display="torna all'elenco tabelle" xr:uid="{00000000-0004-0000-03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99"/>
  <sheetViews>
    <sheetView zoomScaleNormal="100" workbookViewId="0">
      <selection activeCell="J1" sqref="J1"/>
    </sheetView>
  </sheetViews>
  <sheetFormatPr defaultColWidth="9" defaultRowHeight="12" customHeight="1"/>
  <cols>
    <col min="1" max="1" width="44.375" style="1" customWidth="1"/>
    <col min="2" max="2" width="10.25" style="1" customWidth="1"/>
    <col min="3" max="6" width="10.75" style="1" customWidth="1"/>
    <col min="7" max="13" width="9.875" style="1" customWidth="1"/>
    <col min="14" max="14" width="14.75" style="1" customWidth="1"/>
    <col min="15" max="15" width="10.25" style="1" customWidth="1"/>
    <col min="16" max="16" width="10.375" style="1" customWidth="1"/>
    <col min="17" max="20" width="9.125" style="1" bestFit="1" customWidth="1"/>
    <col min="21" max="21" width="10.875" style="1" customWidth="1"/>
    <col min="22" max="26" width="9.125" style="1" bestFit="1" customWidth="1"/>
    <col min="27" max="27" width="9.25" style="1" bestFit="1" customWidth="1"/>
    <col min="28" max="31" width="9.125" style="1" bestFit="1" customWidth="1"/>
    <col min="32" max="32" width="9.25" style="1" bestFit="1" customWidth="1"/>
    <col min="33" max="33" width="9" style="1"/>
    <col min="34" max="67" width="9" style="1" customWidth="1"/>
    <col min="68" max="16384" width="9" style="1"/>
  </cols>
  <sheetData>
    <row r="1" spans="1:26" ht="15.6" customHeight="1">
      <c r="A1" s="22" t="s">
        <v>10</v>
      </c>
      <c r="B1" s="9"/>
      <c r="C1" s="9"/>
      <c r="D1" s="9"/>
      <c r="E1" s="9"/>
      <c r="F1" s="9"/>
      <c r="G1" s="9"/>
      <c r="H1" s="9"/>
      <c r="I1" s="9"/>
      <c r="J1" s="10" t="s">
        <v>8</v>
      </c>
    </row>
    <row r="3" spans="1:26" s="9" customFormat="1" ht="12" customHeight="1">
      <c r="A3" s="24" t="s">
        <v>953</v>
      </c>
    </row>
    <row r="4" spans="1:26" s="9" customFormat="1" ht="12" customHeight="1" thickBot="1">
      <c r="A4" s="8" t="s">
        <v>32</v>
      </c>
      <c r="B4" s="23"/>
    </row>
    <row r="5" spans="1:26" ht="24.6" customHeight="1">
      <c r="A5" s="26"/>
      <c r="B5" s="107" t="s">
        <v>30</v>
      </c>
      <c r="C5" s="107" t="s">
        <v>64</v>
      </c>
      <c r="D5" s="107" t="s">
        <v>613</v>
      </c>
      <c r="E5" s="107" t="s">
        <v>830</v>
      </c>
      <c r="F5" s="107" t="s">
        <v>831</v>
      </c>
      <c r="G5" s="107">
        <v>2020</v>
      </c>
      <c r="H5" s="107">
        <v>2021</v>
      </c>
      <c r="I5" s="107">
        <v>2022</v>
      </c>
      <c r="J5" s="107">
        <v>2023</v>
      </c>
      <c r="K5" s="107">
        <v>2024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" customHeight="1">
      <c r="A6" s="9" t="s">
        <v>42</v>
      </c>
      <c r="B6" s="30">
        <v>393923</v>
      </c>
      <c r="C6" s="30">
        <v>390348</v>
      </c>
      <c r="D6" s="30">
        <v>387606</v>
      </c>
      <c r="E6" s="30">
        <v>384408</v>
      </c>
      <c r="F6" s="30">
        <v>380449</v>
      </c>
      <c r="G6" s="30">
        <v>379135</v>
      </c>
      <c r="H6" s="30">
        <v>382184</v>
      </c>
      <c r="I6" s="30">
        <v>380238</v>
      </c>
      <c r="J6" s="30">
        <v>377831</v>
      </c>
      <c r="K6" s="30">
        <v>375925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2" customHeight="1">
      <c r="A7" s="9" t="s">
        <v>43</v>
      </c>
      <c r="B7" s="30">
        <v>11357</v>
      </c>
      <c r="C7" s="30">
        <v>11285</v>
      </c>
      <c r="D7" s="30">
        <v>11033</v>
      </c>
      <c r="E7" s="30">
        <v>10943</v>
      </c>
      <c r="F7" s="30">
        <v>10937</v>
      </c>
      <c r="G7" s="30">
        <v>10858</v>
      </c>
      <c r="H7" s="30">
        <v>10967</v>
      </c>
      <c r="I7" s="30">
        <v>11018</v>
      </c>
      <c r="J7" s="30">
        <v>11105</v>
      </c>
      <c r="K7" s="30">
        <v>11096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2" customHeight="1">
      <c r="A8" s="9" t="s">
        <v>45</v>
      </c>
      <c r="B8" s="30">
        <v>813913</v>
      </c>
      <c r="C8" s="30">
        <v>815246</v>
      </c>
      <c r="D8" s="30">
        <v>815956</v>
      </c>
      <c r="E8" s="30">
        <v>816088</v>
      </c>
      <c r="F8" s="30">
        <v>814233</v>
      </c>
      <c r="G8" s="30">
        <v>811099</v>
      </c>
      <c r="H8" s="30">
        <v>814756</v>
      </c>
      <c r="I8" s="30">
        <v>813390</v>
      </c>
      <c r="J8" s="30">
        <v>815372</v>
      </c>
      <c r="K8" s="30">
        <v>810178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2" customHeight="1">
      <c r="A9" s="9" t="s">
        <v>839</v>
      </c>
      <c r="B9" s="30">
        <v>101377</v>
      </c>
      <c r="C9" s="30">
        <v>101576</v>
      </c>
      <c r="D9" s="30">
        <v>101084</v>
      </c>
      <c r="E9" s="30">
        <v>101319</v>
      </c>
      <c r="F9" s="30">
        <v>101987</v>
      </c>
      <c r="G9" s="30">
        <v>102216</v>
      </c>
      <c r="H9" s="30">
        <v>103481</v>
      </c>
      <c r="I9" s="30">
        <v>104215</v>
      </c>
      <c r="J9" s="30">
        <v>104227</v>
      </c>
      <c r="K9" s="30">
        <v>104613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2" customHeight="1">
      <c r="A10" s="9" t="s">
        <v>46</v>
      </c>
      <c r="B10" s="30">
        <v>437130</v>
      </c>
      <c r="C10" s="30">
        <v>434994</v>
      </c>
      <c r="D10" s="30">
        <v>434373</v>
      </c>
      <c r="E10" s="30">
        <v>432970</v>
      </c>
      <c r="F10" s="30">
        <v>430266</v>
      </c>
      <c r="G10" s="30">
        <v>427517</v>
      </c>
      <c r="H10" s="30">
        <v>429779</v>
      </c>
      <c r="I10" s="30">
        <v>424991</v>
      </c>
      <c r="J10" s="30">
        <v>421977</v>
      </c>
      <c r="K10" s="30">
        <v>418367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2" customHeight="1">
      <c r="A11" s="1" t="s">
        <v>47</v>
      </c>
      <c r="B11" s="30">
        <v>92020</v>
      </c>
      <c r="C11" s="30">
        <v>90978</v>
      </c>
      <c r="D11" s="30">
        <v>90288</v>
      </c>
      <c r="E11" s="30">
        <v>89817</v>
      </c>
      <c r="F11" s="30">
        <v>88940</v>
      </c>
      <c r="G11" s="30">
        <v>88410</v>
      </c>
      <c r="H11" s="30">
        <v>88673</v>
      </c>
      <c r="I11" s="30">
        <v>87195</v>
      </c>
      <c r="J11" s="30">
        <v>86848</v>
      </c>
      <c r="K11" s="30">
        <v>86735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2" customHeight="1">
      <c r="A12" s="9" t="s">
        <v>44</v>
      </c>
      <c r="B12" s="30">
        <v>137048</v>
      </c>
      <c r="C12" s="30">
        <v>136670</v>
      </c>
      <c r="D12" s="30">
        <v>136689</v>
      </c>
      <c r="E12" s="30">
        <v>136553</v>
      </c>
      <c r="F12" s="30">
        <v>135777</v>
      </c>
      <c r="G12" s="30">
        <v>135375</v>
      </c>
      <c r="H12" s="30">
        <v>136469</v>
      </c>
      <c r="I12" s="30">
        <v>133942</v>
      </c>
      <c r="J12" s="30">
        <v>133391</v>
      </c>
      <c r="K12" s="30">
        <v>133224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2" customHeight="1">
      <c r="A13" s="9" t="s">
        <v>48</v>
      </c>
      <c r="B13" s="30">
        <v>410280</v>
      </c>
      <c r="C13" s="30">
        <v>407514</v>
      </c>
      <c r="D13" s="30">
        <v>404758</v>
      </c>
      <c r="E13" s="30">
        <v>402829</v>
      </c>
      <c r="F13" s="30">
        <v>399756</v>
      </c>
      <c r="G13" s="30">
        <v>397767</v>
      </c>
      <c r="H13" s="30">
        <v>400680</v>
      </c>
      <c r="I13" s="30">
        <v>397523</v>
      </c>
      <c r="J13" s="30">
        <v>391426</v>
      </c>
      <c r="K13" s="30">
        <v>388601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2" customHeight="1">
      <c r="A14" s="9" t="s">
        <v>49</v>
      </c>
      <c r="B14" s="30">
        <v>356534</v>
      </c>
      <c r="C14" s="30">
        <v>355751</v>
      </c>
      <c r="D14" s="30">
        <v>354405</v>
      </c>
      <c r="E14" s="30">
        <v>353515</v>
      </c>
      <c r="F14" s="30">
        <v>351625</v>
      </c>
      <c r="G14" s="30">
        <v>350660</v>
      </c>
      <c r="H14" s="30">
        <v>350347</v>
      </c>
      <c r="I14" s="30">
        <v>346151</v>
      </c>
      <c r="J14" s="30">
        <v>344345</v>
      </c>
      <c r="K14" s="30">
        <v>341692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2" customHeight="1">
      <c r="A15" s="9" t="s">
        <v>50</v>
      </c>
      <c r="B15" s="30">
        <v>81156</v>
      </c>
      <c r="C15" s="30">
        <v>81039</v>
      </c>
      <c r="D15" s="30">
        <v>80239</v>
      </c>
      <c r="E15" s="30">
        <v>79971</v>
      </c>
      <c r="F15" s="30">
        <v>79841</v>
      </c>
      <c r="G15" s="30">
        <v>79906</v>
      </c>
      <c r="H15" s="30">
        <v>80232</v>
      </c>
      <c r="I15" s="30">
        <v>79828</v>
      </c>
      <c r="J15" s="30">
        <v>79326</v>
      </c>
      <c r="K15" s="30">
        <v>77753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2" customHeight="1">
      <c r="A16" s="9" t="s">
        <v>51</v>
      </c>
      <c r="B16" s="30">
        <v>152365</v>
      </c>
      <c r="C16" s="30">
        <v>150877</v>
      </c>
      <c r="D16" s="30">
        <v>150621</v>
      </c>
      <c r="E16" s="30">
        <v>148858</v>
      </c>
      <c r="F16" s="30">
        <v>146923</v>
      </c>
      <c r="G16" s="30">
        <v>145735</v>
      </c>
      <c r="H16" s="30">
        <v>145609</v>
      </c>
      <c r="I16" s="30">
        <v>140066</v>
      </c>
      <c r="J16" s="30">
        <v>135205</v>
      </c>
      <c r="K16" s="30">
        <v>131028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2" customHeight="1">
      <c r="A17" s="9" t="s">
        <v>52</v>
      </c>
      <c r="B17" s="30">
        <v>478372</v>
      </c>
      <c r="C17" s="30">
        <v>483473</v>
      </c>
      <c r="D17" s="30">
        <v>488203</v>
      </c>
      <c r="E17" s="30">
        <v>493379</v>
      </c>
      <c r="F17" s="30">
        <v>497463</v>
      </c>
      <c r="G17" s="30">
        <v>502542</v>
      </c>
      <c r="H17" s="30">
        <v>479986</v>
      </c>
      <c r="I17" s="30">
        <v>473515</v>
      </c>
      <c r="J17" s="30">
        <v>468522</v>
      </c>
      <c r="K17" s="30">
        <v>466405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2" customHeight="1">
      <c r="A18" s="9" t="s">
        <v>53</v>
      </c>
      <c r="B18" s="30">
        <v>127467</v>
      </c>
      <c r="C18" s="30">
        <v>127063</v>
      </c>
      <c r="D18" s="30">
        <v>126866</v>
      </c>
      <c r="E18" s="30">
        <v>127122</v>
      </c>
      <c r="F18" s="30">
        <v>126543</v>
      </c>
      <c r="G18" s="30">
        <v>126787</v>
      </c>
      <c r="H18" s="30">
        <v>127985</v>
      </c>
      <c r="I18" s="30">
        <v>126648</v>
      </c>
      <c r="J18" s="30">
        <v>123773</v>
      </c>
      <c r="K18" s="30">
        <v>123150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2" customHeight="1">
      <c r="A19" s="9" t="s">
        <v>54</v>
      </c>
      <c r="B19" s="30">
        <v>30955</v>
      </c>
      <c r="C19" s="30">
        <v>31069</v>
      </c>
      <c r="D19" s="30">
        <v>31004</v>
      </c>
      <c r="E19" s="30">
        <v>31063</v>
      </c>
      <c r="F19" s="30">
        <v>30826</v>
      </c>
      <c r="G19" s="30">
        <v>30522</v>
      </c>
      <c r="H19" s="30">
        <v>30631</v>
      </c>
      <c r="I19" s="30">
        <v>29814</v>
      </c>
      <c r="J19" s="30">
        <v>29466</v>
      </c>
      <c r="K19" s="30">
        <v>29243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2" customHeight="1">
      <c r="A20" s="9" t="s">
        <v>55</v>
      </c>
      <c r="B20" s="30">
        <v>473817</v>
      </c>
      <c r="C20" s="30">
        <v>478948</v>
      </c>
      <c r="D20" s="30">
        <v>484816</v>
      </c>
      <c r="E20" s="30">
        <v>488798</v>
      </c>
      <c r="F20" s="30">
        <v>489841</v>
      </c>
      <c r="G20" s="30">
        <v>497164</v>
      </c>
      <c r="H20" s="30">
        <v>506601</v>
      </c>
      <c r="I20" s="30">
        <v>506190</v>
      </c>
      <c r="J20" s="30">
        <v>504773</v>
      </c>
      <c r="K20" s="30">
        <v>502285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2" customHeight="1">
      <c r="A21" s="9" t="s">
        <v>56</v>
      </c>
      <c r="B21" s="30">
        <v>329213</v>
      </c>
      <c r="C21" s="30">
        <v>330171</v>
      </c>
      <c r="D21" s="30">
        <v>328626</v>
      </c>
      <c r="E21" s="30">
        <v>328162</v>
      </c>
      <c r="F21" s="30">
        <v>326705</v>
      </c>
      <c r="G21" s="30">
        <v>328672</v>
      </c>
      <c r="H21" s="30">
        <v>332698</v>
      </c>
      <c r="I21" s="30">
        <v>332309</v>
      </c>
      <c r="J21" s="30">
        <v>330382</v>
      </c>
      <c r="K21" s="30">
        <v>325438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2" customHeight="1">
      <c r="A22" s="9" t="s">
        <v>57</v>
      </c>
      <c r="B22" s="30">
        <v>51907</v>
      </c>
      <c r="C22" s="30">
        <v>52627</v>
      </c>
      <c r="D22" s="30">
        <v>53009</v>
      </c>
      <c r="E22" s="30">
        <v>53053</v>
      </c>
      <c r="F22" s="30">
        <v>52930</v>
      </c>
      <c r="G22" s="30">
        <v>53012</v>
      </c>
      <c r="H22" s="30">
        <v>53260</v>
      </c>
      <c r="I22" s="30">
        <v>53138</v>
      </c>
      <c r="J22" s="30">
        <v>52152</v>
      </c>
      <c r="K22" s="30">
        <v>51824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2" customHeight="1">
      <c r="A23" s="9" t="s">
        <v>58</v>
      </c>
      <c r="B23" s="30">
        <v>156365</v>
      </c>
      <c r="C23" s="30">
        <v>157786</v>
      </c>
      <c r="D23" s="30">
        <v>159194</v>
      </c>
      <c r="E23" s="30">
        <v>159780</v>
      </c>
      <c r="F23" s="30">
        <v>159431</v>
      </c>
      <c r="G23" s="30">
        <v>160633</v>
      </c>
      <c r="H23" s="30">
        <v>162995</v>
      </c>
      <c r="I23" s="30">
        <v>160601</v>
      </c>
      <c r="J23" s="30">
        <v>160148</v>
      </c>
      <c r="K23" s="30">
        <v>157410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2" customHeight="1">
      <c r="A24" s="9" t="s">
        <v>59</v>
      </c>
      <c r="B24" s="30">
        <v>366606</v>
      </c>
      <c r="C24" s="30">
        <v>365594</v>
      </c>
      <c r="D24" s="30">
        <v>368428</v>
      </c>
      <c r="E24" s="30">
        <v>368816</v>
      </c>
      <c r="F24" s="30">
        <v>370083</v>
      </c>
      <c r="G24" s="30">
        <v>375376</v>
      </c>
      <c r="H24" s="30">
        <v>382473</v>
      </c>
      <c r="I24" s="30">
        <v>383520</v>
      </c>
      <c r="J24" s="30">
        <v>382959</v>
      </c>
      <c r="K24" s="30">
        <v>374710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2" customHeight="1">
      <c r="A25" s="9" t="s">
        <v>60</v>
      </c>
      <c r="B25" s="30">
        <v>142578</v>
      </c>
      <c r="C25" s="30">
        <v>142986</v>
      </c>
      <c r="D25" s="30">
        <v>142951</v>
      </c>
      <c r="E25" s="30">
        <v>143299</v>
      </c>
      <c r="F25" s="30">
        <v>143122</v>
      </c>
      <c r="G25" s="30">
        <v>144128</v>
      </c>
      <c r="H25" s="30">
        <v>145025</v>
      </c>
      <c r="I25" s="30">
        <v>145043</v>
      </c>
      <c r="J25" s="30">
        <v>144389</v>
      </c>
      <c r="K25" s="30">
        <v>142673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2" customHeight="1">
      <c r="A26" s="9" t="s">
        <v>5</v>
      </c>
      <c r="B26" s="30">
        <v>1678908</v>
      </c>
      <c r="C26" s="30">
        <v>1686244</v>
      </c>
      <c r="D26" s="30">
        <v>1694894</v>
      </c>
      <c r="E26" s="30">
        <v>1700093</v>
      </c>
      <c r="F26" s="30">
        <v>1699481</v>
      </c>
      <c r="G26" s="30">
        <v>1716294</v>
      </c>
      <c r="H26" s="30">
        <v>1741668</v>
      </c>
      <c r="I26" s="30">
        <v>1737263</v>
      </c>
      <c r="J26" s="30">
        <v>1728042</v>
      </c>
      <c r="K26" s="30">
        <v>1706733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2" customHeight="1">
      <c r="A27" s="9" t="s">
        <v>6</v>
      </c>
      <c r="B27" s="30">
        <v>3465475</v>
      </c>
      <c r="C27" s="30">
        <v>3459751</v>
      </c>
      <c r="D27" s="30">
        <v>3455255</v>
      </c>
      <c r="E27" s="30">
        <v>3450650</v>
      </c>
      <c r="F27" s="30">
        <v>3438197</v>
      </c>
      <c r="G27" s="30">
        <v>3431220</v>
      </c>
      <c r="H27" s="30">
        <v>3423163</v>
      </c>
      <c r="I27" s="30">
        <v>3392072</v>
      </c>
      <c r="J27" s="30">
        <v>3369575</v>
      </c>
      <c r="K27" s="30">
        <v>3345617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2" customHeight="1" thickBot="1">
      <c r="A28" s="23" t="s">
        <v>7</v>
      </c>
      <c r="B28" s="31">
        <v>5144383</v>
      </c>
      <c r="C28" s="31">
        <v>5145995</v>
      </c>
      <c r="D28" s="31">
        <v>5150149</v>
      </c>
      <c r="E28" s="31">
        <v>5150743</v>
      </c>
      <c r="F28" s="31">
        <v>5137678</v>
      </c>
      <c r="G28" s="31">
        <v>5147514</v>
      </c>
      <c r="H28" s="31">
        <v>5164831</v>
      </c>
      <c r="I28" s="30">
        <v>5129335</v>
      </c>
      <c r="J28" s="30">
        <v>5097617</v>
      </c>
      <c r="K28" s="30">
        <v>5052350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2" customHeight="1">
      <c r="A29" s="18" t="s">
        <v>31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2" customHeight="1"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2" customHeight="1">
      <c r="B31" s="14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2" customHeight="1">
      <c r="A32" s="24" t="s">
        <v>954</v>
      </c>
      <c r="B32" s="14"/>
      <c r="G32" s="9"/>
      <c r="H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2" customHeight="1" thickBot="1">
      <c r="A33" s="8" t="s">
        <v>32</v>
      </c>
      <c r="B33" s="11"/>
      <c r="C33" s="11"/>
      <c r="D33" s="13"/>
      <c r="E33" s="4"/>
      <c r="F33" s="4"/>
      <c r="G33" s="9"/>
      <c r="H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30.6" customHeight="1">
      <c r="A34" s="45" t="s">
        <v>33</v>
      </c>
      <c r="B34" s="117" t="s">
        <v>709</v>
      </c>
      <c r="C34" s="118" t="s">
        <v>3</v>
      </c>
      <c r="D34" s="118" t="s">
        <v>5</v>
      </c>
      <c r="E34" s="117" t="s">
        <v>6</v>
      </c>
      <c r="F34" s="118" t="s">
        <v>7</v>
      </c>
      <c r="O34" s="9"/>
      <c r="P34" s="9"/>
      <c r="Q34" s="9"/>
      <c r="R34" s="9"/>
      <c r="S34" s="9"/>
    </row>
    <row r="35" spans="1:26" ht="12" customHeight="1">
      <c r="A35" s="1" t="s">
        <v>65</v>
      </c>
      <c r="B35" s="14" t="s">
        <v>710</v>
      </c>
      <c r="C35" s="30">
        <v>32758</v>
      </c>
      <c r="D35" s="30">
        <v>308594</v>
      </c>
      <c r="E35" s="30">
        <v>348867</v>
      </c>
      <c r="F35" s="30">
        <v>657461</v>
      </c>
      <c r="O35" s="9"/>
      <c r="P35" s="9"/>
      <c r="Q35" s="9"/>
      <c r="R35" s="9"/>
      <c r="S35" s="9"/>
    </row>
    <row r="36" spans="1:26" ht="12" customHeight="1">
      <c r="A36" s="1" t="s">
        <v>66</v>
      </c>
      <c r="B36" s="14" t="s">
        <v>711</v>
      </c>
      <c r="C36" s="30">
        <v>306</v>
      </c>
      <c r="D36" s="30">
        <v>2868</v>
      </c>
      <c r="E36" s="30">
        <v>8344</v>
      </c>
      <c r="F36" s="30">
        <v>11212</v>
      </c>
      <c r="O36" s="9"/>
      <c r="P36" s="9"/>
      <c r="Q36" s="9"/>
      <c r="R36" s="9"/>
      <c r="S36" s="9"/>
    </row>
    <row r="37" spans="1:26" ht="12" customHeight="1">
      <c r="A37" s="1" t="s">
        <v>67</v>
      </c>
      <c r="B37" s="14" t="s">
        <v>712</v>
      </c>
      <c r="C37" s="30">
        <v>655</v>
      </c>
      <c r="D37" s="30">
        <v>4163</v>
      </c>
      <c r="E37" s="30">
        <v>7277</v>
      </c>
      <c r="F37" s="30">
        <v>11440</v>
      </c>
      <c r="O37" s="9"/>
      <c r="P37" s="9"/>
      <c r="Q37" s="9"/>
      <c r="R37" s="9"/>
      <c r="S37" s="9"/>
    </row>
    <row r="38" spans="1:26" ht="12" customHeight="1">
      <c r="A38" s="1" t="s">
        <v>68</v>
      </c>
      <c r="B38" s="14" t="s">
        <v>713</v>
      </c>
      <c r="C38" s="30">
        <v>1</v>
      </c>
      <c r="D38" s="30">
        <v>3</v>
      </c>
      <c r="E38" s="30">
        <v>4</v>
      </c>
      <c r="F38" s="30">
        <v>7</v>
      </c>
      <c r="O38" s="9"/>
      <c r="P38" s="9"/>
      <c r="Q38" s="9"/>
      <c r="R38" s="9"/>
      <c r="S38" s="9"/>
    </row>
    <row r="39" spans="1:26" ht="12" customHeight="1">
      <c r="A39" s="1" t="s">
        <v>69</v>
      </c>
      <c r="B39" s="14" t="s">
        <v>714</v>
      </c>
      <c r="C39" s="30">
        <v>0</v>
      </c>
      <c r="D39" s="30">
        <v>13</v>
      </c>
      <c r="E39" s="30">
        <v>23</v>
      </c>
      <c r="F39" s="30">
        <v>36</v>
      </c>
      <c r="O39" s="9"/>
      <c r="P39" s="9"/>
      <c r="Q39" s="9"/>
      <c r="R39" s="9"/>
      <c r="S39" s="9"/>
    </row>
    <row r="40" spans="1:26" ht="12" customHeight="1">
      <c r="A40" s="1" t="s">
        <v>70</v>
      </c>
      <c r="B40" s="14" t="s">
        <v>715</v>
      </c>
      <c r="C40" s="30">
        <v>3</v>
      </c>
      <c r="D40" s="30">
        <v>5</v>
      </c>
      <c r="E40" s="30">
        <v>7</v>
      </c>
      <c r="F40" s="30">
        <v>12</v>
      </c>
      <c r="O40" s="9"/>
      <c r="P40" s="9"/>
      <c r="Q40" s="9"/>
      <c r="R40" s="9"/>
      <c r="S40" s="9"/>
    </row>
    <row r="41" spans="1:26" ht="12" customHeight="1">
      <c r="A41" s="1" t="s">
        <v>71</v>
      </c>
      <c r="B41" s="14" t="s">
        <v>716</v>
      </c>
      <c r="C41" s="30">
        <v>145</v>
      </c>
      <c r="D41" s="30">
        <v>1023</v>
      </c>
      <c r="E41" s="30">
        <v>1402</v>
      </c>
      <c r="F41" s="30">
        <v>2425</v>
      </c>
      <c r="O41" s="9"/>
      <c r="P41" s="9"/>
      <c r="Q41" s="9"/>
      <c r="R41" s="9"/>
      <c r="S41" s="9"/>
    </row>
    <row r="42" spans="1:26" ht="12" customHeight="1">
      <c r="A42" s="1" t="s">
        <v>72</v>
      </c>
      <c r="B42" s="14" t="s">
        <v>717</v>
      </c>
      <c r="C42" s="30">
        <v>1</v>
      </c>
      <c r="D42" s="30">
        <v>31</v>
      </c>
      <c r="E42" s="30">
        <v>62</v>
      </c>
      <c r="F42" s="30">
        <v>93</v>
      </c>
      <c r="O42" s="9"/>
      <c r="P42" s="9"/>
      <c r="Q42" s="9"/>
      <c r="R42" s="9"/>
      <c r="S42" s="9"/>
    </row>
    <row r="43" spans="1:26" ht="12" customHeight="1">
      <c r="A43" s="1" t="s">
        <v>73</v>
      </c>
      <c r="B43" s="14" t="s">
        <v>718</v>
      </c>
      <c r="C43" s="30">
        <v>1895</v>
      </c>
      <c r="D43" s="30">
        <v>26605</v>
      </c>
      <c r="E43" s="30">
        <v>27952</v>
      </c>
      <c r="F43" s="30">
        <v>54557</v>
      </c>
      <c r="O43" s="9"/>
      <c r="P43" s="9"/>
      <c r="Q43" s="9"/>
      <c r="R43" s="9"/>
      <c r="S43" s="9"/>
    </row>
    <row r="44" spans="1:26" ht="12" customHeight="1">
      <c r="A44" s="1" t="s">
        <v>74</v>
      </c>
      <c r="B44" s="14" t="s">
        <v>719</v>
      </c>
      <c r="C44" s="30">
        <v>155</v>
      </c>
      <c r="D44" s="30">
        <v>1800</v>
      </c>
      <c r="E44" s="30">
        <v>1959</v>
      </c>
      <c r="F44" s="30">
        <v>3759</v>
      </c>
      <c r="O44" s="9"/>
      <c r="P44" s="9"/>
      <c r="Q44" s="9"/>
      <c r="R44" s="9"/>
      <c r="S44" s="9"/>
    </row>
    <row r="45" spans="1:26" ht="12" customHeight="1">
      <c r="A45" s="1" t="s">
        <v>75</v>
      </c>
      <c r="B45" s="14" t="s">
        <v>720</v>
      </c>
      <c r="C45" s="30">
        <v>0</v>
      </c>
      <c r="D45" s="30">
        <v>8</v>
      </c>
      <c r="E45" s="30">
        <v>16</v>
      </c>
      <c r="F45" s="30">
        <v>24</v>
      </c>
      <c r="O45" s="9"/>
      <c r="P45" s="9"/>
      <c r="Q45" s="9"/>
      <c r="R45" s="9"/>
      <c r="S45" s="9"/>
    </row>
    <row r="46" spans="1:26" ht="12" customHeight="1">
      <c r="A46" s="1" t="s">
        <v>76</v>
      </c>
      <c r="B46" s="14" t="s">
        <v>721</v>
      </c>
      <c r="C46" s="30">
        <v>171</v>
      </c>
      <c r="D46" s="30">
        <v>2500</v>
      </c>
      <c r="E46" s="30">
        <v>10272</v>
      </c>
      <c r="F46" s="30">
        <v>12772</v>
      </c>
      <c r="O46" s="9"/>
      <c r="P46" s="9"/>
      <c r="Q46" s="9"/>
      <c r="R46" s="9"/>
      <c r="S46" s="9"/>
    </row>
    <row r="47" spans="1:26" ht="12" customHeight="1">
      <c r="A47" s="1" t="s">
        <v>77</v>
      </c>
      <c r="B47" s="14" t="s">
        <v>722</v>
      </c>
      <c r="C47" s="30">
        <v>334</v>
      </c>
      <c r="D47" s="30">
        <v>10509</v>
      </c>
      <c r="E47" s="30">
        <v>28573</v>
      </c>
      <c r="F47" s="30">
        <v>39082</v>
      </c>
      <c r="O47" s="9"/>
      <c r="P47" s="9"/>
      <c r="Q47" s="9"/>
      <c r="R47" s="9"/>
      <c r="S47" s="9"/>
    </row>
    <row r="48" spans="1:26" ht="12" customHeight="1">
      <c r="A48" s="1" t="s">
        <v>78</v>
      </c>
      <c r="B48" s="14" t="s">
        <v>723</v>
      </c>
      <c r="C48" s="30">
        <v>68</v>
      </c>
      <c r="D48" s="30">
        <v>3595</v>
      </c>
      <c r="E48" s="30">
        <v>12686</v>
      </c>
      <c r="F48" s="30">
        <v>16281</v>
      </c>
      <c r="O48" s="9"/>
      <c r="P48" s="9"/>
      <c r="Q48" s="9"/>
      <c r="R48" s="9"/>
      <c r="S48" s="9"/>
    </row>
    <row r="49" spans="1:19" ht="12" customHeight="1">
      <c r="A49" s="1" t="s">
        <v>79</v>
      </c>
      <c r="B49" s="14" t="s">
        <v>724</v>
      </c>
      <c r="C49" s="30">
        <v>1057</v>
      </c>
      <c r="D49" s="30">
        <v>8645</v>
      </c>
      <c r="E49" s="30">
        <v>18077</v>
      </c>
      <c r="F49" s="30">
        <v>26722</v>
      </c>
      <c r="O49" s="9"/>
      <c r="P49" s="9"/>
      <c r="Q49" s="9"/>
      <c r="R49" s="9"/>
      <c r="S49" s="9"/>
    </row>
    <row r="50" spans="1:19" ht="12" customHeight="1">
      <c r="A50" s="1" t="s">
        <v>80</v>
      </c>
      <c r="B50" s="14" t="s">
        <v>725</v>
      </c>
      <c r="C50" s="30">
        <v>27</v>
      </c>
      <c r="D50" s="30">
        <v>944</v>
      </c>
      <c r="E50" s="30">
        <v>2675</v>
      </c>
      <c r="F50" s="30">
        <v>3619</v>
      </c>
      <c r="O50" s="9"/>
      <c r="P50" s="9"/>
      <c r="Q50" s="9"/>
      <c r="R50" s="9"/>
      <c r="S50" s="9"/>
    </row>
    <row r="51" spans="1:19" ht="12" customHeight="1">
      <c r="A51" s="1" t="s">
        <v>81</v>
      </c>
      <c r="B51" s="14" t="s">
        <v>726</v>
      </c>
      <c r="C51" s="30">
        <v>312</v>
      </c>
      <c r="D51" s="30">
        <v>4459</v>
      </c>
      <c r="E51" s="30">
        <v>9972</v>
      </c>
      <c r="F51" s="30">
        <v>14431</v>
      </c>
      <c r="O51" s="9"/>
      <c r="P51" s="9"/>
      <c r="Q51" s="9"/>
      <c r="R51" s="9"/>
      <c r="S51" s="9"/>
    </row>
    <row r="52" spans="1:19" ht="12" customHeight="1">
      <c r="A52" s="1" t="s">
        <v>82</v>
      </c>
      <c r="B52" s="14" t="s">
        <v>727</v>
      </c>
      <c r="C52" s="30">
        <v>9</v>
      </c>
      <c r="D52" s="30">
        <v>151</v>
      </c>
      <c r="E52" s="30">
        <v>167</v>
      </c>
      <c r="F52" s="30">
        <v>318</v>
      </c>
      <c r="O52" s="9"/>
      <c r="P52" s="9"/>
      <c r="Q52" s="9"/>
      <c r="R52" s="9"/>
      <c r="S52" s="9"/>
    </row>
    <row r="53" spans="1:19" ht="12" customHeight="1">
      <c r="A53" s="1" t="s">
        <v>83</v>
      </c>
      <c r="B53" s="14" t="s">
        <v>728</v>
      </c>
      <c r="C53" s="30">
        <v>93</v>
      </c>
      <c r="D53" s="30">
        <v>1321</v>
      </c>
      <c r="E53" s="30">
        <v>4115</v>
      </c>
      <c r="F53" s="30">
        <v>5436</v>
      </c>
      <c r="O53" s="9"/>
      <c r="P53" s="9"/>
      <c r="Q53" s="9"/>
      <c r="R53" s="9"/>
      <c r="S53" s="9"/>
    </row>
    <row r="54" spans="1:19" ht="12" customHeight="1">
      <c r="A54" s="1" t="s">
        <v>84</v>
      </c>
      <c r="B54" s="14" t="s">
        <v>729</v>
      </c>
      <c r="C54" s="30">
        <v>5</v>
      </c>
      <c r="D54" s="30">
        <v>111</v>
      </c>
      <c r="E54" s="30">
        <v>512</v>
      </c>
      <c r="F54" s="30">
        <v>623</v>
      </c>
      <c r="O54" s="9"/>
      <c r="P54" s="9"/>
      <c r="Q54" s="9"/>
      <c r="R54" s="9"/>
      <c r="S54" s="9"/>
    </row>
    <row r="55" spans="1:19" ht="12" customHeight="1">
      <c r="A55" s="1" t="s">
        <v>85</v>
      </c>
      <c r="B55" s="14" t="s">
        <v>730</v>
      </c>
      <c r="C55" s="30">
        <v>105</v>
      </c>
      <c r="D55" s="30">
        <v>1993</v>
      </c>
      <c r="E55" s="30">
        <v>8591</v>
      </c>
      <c r="F55" s="30">
        <v>10584</v>
      </c>
      <c r="O55" s="9"/>
      <c r="P55" s="9"/>
      <c r="Q55" s="9"/>
      <c r="R55" s="9"/>
      <c r="S55" s="9"/>
    </row>
    <row r="56" spans="1:19" ht="12" customHeight="1">
      <c r="A56" s="1" t="s">
        <v>86</v>
      </c>
      <c r="B56" s="14" t="s">
        <v>731</v>
      </c>
      <c r="C56" s="30">
        <v>812</v>
      </c>
      <c r="D56" s="30">
        <v>8452</v>
      </c>
      <c r="E56" s="30">
        <v>11878</v>
      </c>
      <c r="F56" s="30">
        <v>20330</v>
      </c>
      <c r="O56" s="9"/>
      <c r="P56" s="9"/>
      <c r="Q56" s="9"/>
      <c r="R56" s="9"/>
      <c r="S56" s="9"/>
    </row>
    <row r="57" spans="1:19" ht="12" customHeight="1">
      <c r="A57" s="1" t="s">
        <v>87</v>
      </c>
      <c r="B57" s="14" t="s">
        <v>732</v>
      </c>
      <c r="C57" s="30">
        <v>35</v>
      </c>
      <c r="D57" s="30">
        <v>689</v>
      </c>
      <c r="E57" s="30">
        <v>2431</v>
      </c>
      <c r="F57" s="30">
        <v>3120</v>
      </c>
      <c r="O57" s="9"/>
      <c r="P57" s="9"/>
      <c r="Q57" s="9"/>
      <c r="R57" s="9"/>
      <c r="S57" s="9"/>
    </row>
    <row r="58" spans="1:19" ht="12" customHeight="1">
      <c r="A58" s="1" t="s">
        <v>88</v>
      </c>
      <c r="B58" s="14" t="s">
        <v>733</v>
      </c>
      <c r="C58" s="30">
        <v>1515</v>
      </c>
      <c r="D58" s="30">
        <v>20893</v>
      </c>
      <c r="E58" s="30">
        <v>66533</v>
      </c>
      <c r="F58" s="30">
        <v>87426</v>
      </c>
      <c r="O58" s="9"/>
      <c r="P58" s="9"/>
      <c r="Q58" s="9"/>
      <c r="R58" s="9"/>
      <c r="S58" s="9"/>
    </row>
    <row r="59" spans="1:19" ht="12" customHeight="1">
      <c r="A59" s="1" t="s">
        <v>89</v>
      </c>
      <c r="B59" s="14" t="s">
        <v>734</v>
      </c>
      <c r="C59" s="30">
        <v>138</v>
      </c>
      <c r="D59" s="30">
        <v>1383</v>
      </c>
      <c r="E59" s="30">
        <v>5945</v>
      </c>
      <c r="F59" s="30">
        <v>7328</v>
      </c>
      <c r="O59" s="9"/>
      <c r="P59" s="9"/>
      <c r="Q59" s="9"/>
      <c r="R59" s="9"/>
      <c r="S59" s="9"/>
    </row>
    <row r="60" spans="1:19" ht="12" customHeight="1">
      <c r="A60" s="1" t="s">
        <v>90</v>
      </c>
      <c r="B60" s="14" t="s">
        <v>735</v>
      </c>
      <c r="C60" s="30">
        <v>72</v>
      </c>
      <c r="D60" s="30">
        <v>1561</v>
      </c>
      <c r="E60" s="30">
        <v>7919</v>
      </c>
      <c r="F60" s="30">
        <v>9480</v>
      </c>
      <c r="O60" s="9"/>
      <c r="P60" s="9"/>
      <c r="Q60" s="9"/>
      <c r="R60" s="9"/>
      <c r="S60" s="9"/>
    </row>
    <row r="61" spans="1:19" ht="12" customHeight="1">
      <c r="A61" s="1" t="s">
        <v>91</v>
      </c>
      <c r="B61" s="14" t="s">
        <v>736</v>
      </c>
      <c r="C61" s="30">
        <v>167</v>
      </c>
      <c r="D61" s="30">
        <v>3176</v>
      </c>
      <c r="E61" s="30">
        <v>19562</v>
      </c>
      <c r="F61" s="30">
        <v>22738</v>
      </c>
      <c r="O61" s="9"/>
      <c r="P61" s="9"/>
      <c r="Q61" s="9"/>
      <c r="R61" s="9"/>
      <c r="S61" s="9"/>
    </row>
    <row r="62" spans="1:19" ht="12" customHeight="1">
      <c r="A62" s="1" t="s">
        <v>92</v>
      </c>
      <c r="B62" s="14" t="s">
        <v>737</v>
      </c>
      <c r="C62" s="30">
        <v>22</v>
      </c>
      <c r="D62" s="30">
        <v>630</v>
      </c>
      <c r="E62" s="30">
        <v>2394</v>
      </c>
      <c r="F62" s="30">
        <v>3024</v>
      </c>
      <c r="O62" s="9"/>
      <c r="P62" s="9"/>
      <c r="Q62" s="9"/>
      <c r="R62" s="9"/>
      <c r="S62" s="9"/>
    </row>
    <row r="63" spans="1:19" ht="12" customHeight="1">
      <c r="A63" s="1" t="s">
        <v>93</v>
      </c>
      <c r="B63" s="14" t="s">
        <v>738</v>
      </c>
      <c r="C63" s="30">
        <v>153</v>
      </c>
      <c r="D63" s="30">
        <v>1389</v>
      </c>
      <c r="E63" s="30">
        <v>3570</v>
      </c>
      <c r="F63" s="30">
        <v>4959</v>
      </c>
      <c r="O63" s="9"/>
      <c r="P63" s="9"/>
      <c r="Q63" s="9"/>
      <c r="R63" s="9"/>
      <c r="S63" s="9"/>
    </row>
    <row r="64" spans="1:19" ht="12" customHeight="1">
      <c r="A64" s="1" t="s">
        <v>94</v>
      </c>
      <c r="B64" s="14" t="s">
        <v>739</v>
      </c>
      <c r="C64" s="30">
        <v>168</v>
      </c>
      <c r="D64" s="30">
        <v>3774</v>
      </c>
      <c r="E64" s="30">
        <v>14873</v>
      </c>
      <c r="F64" s="30">
        <v>18647</v>
      </c>
      <c r="O64" s="9"/>
      <c r="P64" s="9"/>
      <c r="Q64" s="9"/>
      <c r="R64" s="9"/>
      <c r="S64" s="9"/>
    </row>
    <row r="65" spans="1:19" ht="12" customHeight="1">
      <c r="A65" s="1" t="s">
        <v>95</v>
      </c>
      <c r="B65" s="14" t="s">
        <v>740</v>
      </c>
      <c r="C65" s="30">
        <v>785</v>
      </c>
      <c r="D65" s="30">
        <v>8575</v>
      </c>
      <c r="E65" s="30">
        <v>25312</v>
      </c>
      <c r="F65" s="30">
        <v>33887</v>
      </c>
      <c r="O65" s="9"/>
      <c r="P65" s="9"/>
      <c r="Q65" s="9"/>
      <c r="R65" s="9"/>
      <c r="S65" s="9"/>
    </row>
    <row r="66" spans="1:19" ht="12" customHeight="1">
      <c r="A66" s="1" t="s">
        <v>96</v>
      </c>
      <c r="B66" s="14" t="s">
        <v>741</v>
      </c>
      <c r="C66" s="30">
        <v>1006</v>
      </c>
      <c r="D66" s="30">
        <v>9452</v>
      </c>
      <c r="E66" s="30">
        <v>28503</v>
      </c>
      <c r="F66" s="30">
        <v>37955</v>
      </c>
      <c r="O66" s="9"/>
      <c r="P66" s="9"/>
      <c r="Q66" s="9"/>
      <c r="R66" s="9"/>
      <c r="S66" s="9"/>
    </row>
    <row r="67" spans="1:19" ht="12" customHeight="1">
      <c r="A67" s="1" t="s">
        <v>97</v>
      </c>
      <c r="B67" s="14" t="s">
        <v>742</v>
      </c>
      <c r="C67" s="30">
        <v>152</v>
      </c>
      <c r="D67" s="30">
        <v>3436</v>
      </c>
      <c r="E67" s="30">
        <v>10157</v>
      </c>
      <c r="F67" s="30">
        <v>13593</v>
      </c>
      <c r="O67" s="9"/>
      <c r="P67" s="9"/>
      <c r="Q67" s="9"/>
      <c r="R67" s="9"/>
      <c r="S67" s="9"/>
    </row>
    <row r="68" spans="1:19" ht="12" customHeight="1">
      <c r="A68" s="1" t="s">
        <v>98</v>
      </c>
      <c r="B68" s="14" t="s">
        <v>743</v>
      </c>
      <c r="C68" s="30">
        <v>19</v>
      </c>
      <c r="D68" s="30">
        <v>324</v>
      </c>
      <c r="E68" s="30">
        <v>347</v>
      </c>
      <c r="F68" s="30">
        <v>671</v>
      </c>
      <c r="O68" s="9"/>
      <c r="P68" s="9"/>
      <c r="Q68" s="9"/>
      <c r="R68" s="9"/>
      <c r="S68" s="9"/>
    </row>
    <row r="69" spans="1:19" ht="12" customHeight="1">
      <c r="A69" s="1" t="s">
        <v>99</v>
      </c>
      <c r="B69" s="14" t="s">
        <v>744</v>
      </c>
      <c r="C69" s="30">
        <v>46</v>
      </c>
      <c r="D69" s="30">
        <v>468</v>
      </c>
      <c r="E69" s="30">
        <v>905</v>
      </c>
      <c r="F69" s="30">
        <v>1373</v>
      </c>
      <c r="O69" s="9"/>
      <c r="P69" s="9"/>
      <c r="Q69" s="9"/>
      <c r="R69" s="9"/>
      <c r="S69" s="9"/>
    </row>
    <row r="70" spans="1:19" ht="12" customHeight="1">
      <c r="A70" s="1" t="s">
        <v>100</v>
      </c>
      <c r="B70" s="14" t="s">
        <v>745</v>
      </c>
      <c r="C70" s="30">
        <v>212</v>
      </c>
      <c r="D70" s="30">
        <v>2864</v>
      </c>
      <c r="E70" s="30">
        <v>3989</v>
      </c>
      <c r="F70" s="30">
        <v>6853</v>
      </c>
      <c r="O70" s="9"/>
      <c r="P70" s="9"/>
      <c r="Q70" s="9"/>
      <c r="R70" s="9"/>
      <c r="S70" s="9"/>
    </row>
    <row r="71" spans="1:19" ht="12" customHeight="1">
      <c r="A71" s="1" t="s">
        <v>101</v>
      </c>
      <c r="B71" s="14" t="s">
        <v>746</v>
      </c>
      <c r="C71" s="30">
        <v>27</v>
      </c>
      <c r="D71" s="30">
        <v>303</v>
      </c>
      <c r="E71" s="30">
        <v>506</v>
      </c>
      <c r="F71" s="30">
        <v>809</v>
      </c>
      <c r="O71" s="9"/>
      <c r="P71" s="9"/>
      <c r="Q71" s="9"/>
      <c r="R71" s="9"/>
      <c r="S71" s="9"/>
    </row>
    <row r="72" spans="1:19" ht="12" customHeight="1">
      <c r="A72" s="1" t="s">
        <v>102</v>
      </c>
      <c r="B72" s="14" t="s">
        <v>747</v>
      </c>
      <c r="C72" s="30">
        <v>9992</v>
      </c>
      <c r="D72" s="30">
        <v>99887</v>
      </c>
      <c r="E72" s="30">
        <v>140996</v>
      </c>
      <c r="F72" s="30">
        <v>240883</v>
      </c>
      <c r="O72" s="9"/>
      <c r="P72" s="9"/>
      <c r="Q72" s="9"/>
      <c r="R72" s="9"/>
      <c r="S72" s="9"/>
    </row>
    <row r="73" spans="1:19" ht="12" customHeight="1">
      <c r="A73" s="1" t="s">
        <v>103</v>
      </c>
      <c r="B73" s="14" t="s">
        <v>748</v>
      </c>
      <c r="C73" s="30">
        <v>345</v>
      </c>
      <c r="D73" s="30">
        <v>5098</v>
      </c>
      <c r="E73" s="30">
        <v>5916</v>
      </c>
      <c r="F73" s="30">
        <v>11014</v>
      </c>
      <c r="O73" s="9"/>
      <c r="P73" s="9"/>
      <c r="Q73" s="9"/>
      <c r="R73" s="9"/>
      <c r="S73" s="9"/>
    </row>
    <row r="74" spans="1:19" ht="12" customHeight="1">
      <c r="A74" s="1" t="s">
        <v>104</v>
      </c>
      <c r="B74" s="14" t="s">
        <v>749</v>
      </c>
      <c r="C74" s="30">
        <v>10126</v>
      </c>
      <c r="D74" s="30">
        <v>116953</v>
      </c>
      <c r="E74" s="30">
        <v>384794</v>
      </c>
      <c r="F74" s="30">
        <v>501747</v>
      </c>
      <c r="O74" s="9"/>
      <c r="P74" s="9"/>
      <c r="Q74" s="9"/>
      <c r="R74" s="9"/>
      <c r="S74" s="9"/>
    </row>
    <row r="75" spans="1:19" ht="12" customHeight="1">
      <c r="A75" s="1" t="s">
        <v>105</v>
      </c>
      <c r="B75" s="14" t="s">
        <v>750</v>
      </c>
      <c r="C75" s="30">
        <v>4175</v>
      </c>
      <c r="D75" s="30">
        <v>59228</v>
      </c>
      <c r="E75" s="30">
        <v>97755</v>
      </c>
      <c r="F75" s="30">
        <v>156983</v>
      </c>
      <c r="O75" s="9"/>
      <c r="P75" s="9"/>
      <c r="Q75" s="9"/>
      <c r="R75" s="9"/>
      <c r="S75" s="9"/>
    </row>
    <row r="76" spans="1:19" ht="12" customHeight="1">
      <c r="A76" s="1" t="s">
        <v>106</v>
      </c>
      <c r="B76" s="14" t="s">
        <v>751</v>
      </c>
      <c r="C76" s="30">
        <v>8306</v>
      </c>
      <c r="D76" s="30">
        <v>137511</v>
      </c>
      <c r="E76" s="30">
        <v>268680</v>
      </c>
      <c r="F76" s="30">
        <v>406191</v>
      </c>
      <c r="O76" s="9"/>
      <c r="P76" s="9"/>
      <c r="Q76" s="9"/>
      <c r="R76" s="9"/>
      <c r="S76" s="9"/>
    </row>
    <row r="77" spans="1:19" ht="12" customHeight="1">
      <c r="A77" s="1" t="s">
        <v>107</v>
      </c>
      <c r="B77" s="14" t="s">
        <v>752</v>
      </c>
      <c r="C77" s="30">
        <v>21261</v>
      </c>
      <c r="D77" s="30">
        <v>310218</v>
      </c>
      <c r="E77" s="30">
        <v>375244</v>
      </c>
      <c r="F77" s="30">
        <v>685462</v>
      </c>
      <c r="O77" s="9"/>
      <c r="P77" s="9"/>
      <c r="Q77" s="9"/>
      <c r="R77" s="9"/>
      <c r="S77" s="9"/>
    </row>
    <row r="78" spans="1:19" ht="12" customHeight="1">
      <c r="A78" s="1" t="s">
        <v>108</v>
      </c>
      <c r="B78" s="14" t="s">
        <v>753</v>
      </c>
      <c r="C78" s="30">
        <v>2629</v>
      </c>
      <c r="D78" s="30">
        <v>32104</v>
      </c>
      <c r="E78" s="30">
        <v>73542</v>
      </c>
      <c r="F78" s="30">
        <v>105646</v>
      </c>
      <c r="O78" s="9"/>
      <c r="P78" s="9"/>
      <c r="Q78" s="9"/>
      <c r="R78" s="9"/>
      <c r="S78" s="9"/>
    </row>
    <row r="79" spans="1:19" ht="12" customHeight="1">
      <c r="A79" s="1" t="s">
        <v>109</v>
      </c>
      <c r="B79" s="14" t="s">
        <v>754</v>
      </c>
      <c r="C79" s="30">
        <v>307</v>
      </c>
      <c r="D79" s="30">
        <v>1166</v>
      </c>
      <c r="E79" s="30">
        <v>1878</v>
      </c>
      <c r="F79" s="30">
        <v>3044</v>
      </c>
      <c r="O79" s="9"/>
      <c r="P79" s="9"/>
      <c r="Q79" s="9"/>
      <c r="R79" s="9"/>
      <c r="S79" s="9"/>
    </row>
    <row r="80" spans="1:19" ht="12" customHeight="1">
      <c r="A80" s="1" t="s">
        <v>110</v>
      </c>
      <c r="B80" s="14" t="s">
        <v>755</v>
      </c>
      <c r="C80" s="30">
        <v>3</v>
      </c>
      <c r="D80" s="30">
        <v>36</v>
      </c>
      <c r="E80" s="30">
        <v>124</v>
      </c>
      <c r="F80" s="30">
        <v>160</v>
      </c>
      <c r="O80" s="9"/>
      <c r="P80" s="9"/>
      <c r="Q80" s="9"/>
      <c r="R80" s="9"/>
      <c r="S80" s="9"/>
    </row>
    <row r="81" spans="1:19" ht="12" customHeight="1">
      <c r="A81" s="1" t="s">
        <v>111</v>
      </c>
      <c r="B81" s="14" t="s">
        <v>756</v>
      </c>
      <c r="C81" s="30">
        <v>684</v>
      </c>
      <c r="D81" s="30">
        <v>8730</v>
      </c>
      <c r="E81" s="30">
        <v>18020</v>
      </c>
      <c r="F81" s="30">
        <v>26750</v>
      </c>
      <c r="O81" s="9"/>
      <c r="P81" s="9"/>
      <c r="Q81" s="9"/>
      <c r="R81" s="9"/>
      <c r="S81" s="9"/>
    </row>
    <row r="82" spans="1:19" ht="12" customHeight="1">
      <c r="A82" s="1" t="s">
        <v>112</v>
      </c>
      <c r="B82" s="14" t="s">
        <v>757</v>
      </c>
      <c r="C82" s="30">
        <v>143</v>
      </c>
      <c r="D82" s="30">
        <v>2230</v>
      </c>
      <c r="E82" s="30">
        <v>2623</v>
      </c>
      <c r="F82" s="30">
        <v>4853</v>
      </c>
      <c r="O82" s="9"/>
      <c r="P82" s="9"/>
      <c r="Q82" s="9"/>
      <c r="R82" s="9"/>
      <c r="S82" s="9"/>
    </row>
    <row r="83" spans="1:19" ht="12" customHeight="1">
      <c r="A83" s="1" t="s">
        <v>113</v>
      </c>
      <c r="B83" s="14" t="s">
        <v>758</v>
      </c>
      <c r="C83" s="30">
        <v>2345</v>
      </c>
      <c r="D83" s="30">
        <v>23346</v>
      </c>
      <c r="E83" s="30">
        <v>44046</v>
      </c>
      <c r="F83" s="30">
        <v>67392</v>
      </c>
      <c r="O83" s="9"/>
      <c r="P83" s="9"/>
      <c r="Q83" s="9"/>
      <c r="R83" s="9"/>
      <c r="S83" s="9"/>
    </row>
    <row r="84" spans="1:19" ht="12" customHeight="1">
      <c r="A84" s="1" t="s">
        <v>114</v>
      </c>
      <c r="B84" s="14" t="s">
        <v>759</v>
      </c>
      <c r="C84" s="30">
        <v>11386</v>
      </c>
      <c r="D84" s="30">
        <v>114342</v>
      </c>
      <c r="E84" s="30">
        <v>213508</v>
      </c>
      <c r="F84" s="30">
        <v>327850</v>
      </c>
      <c r="O84" s="9"/>
      <c r="P84" s="9"/>
      <c r="Q84" s="9"/>
      <c r="R84" s="9"/>
      <c r="S84" s="9"/>
    </row>
    <row r="85" spans="1:19" ht="12" customHeight="1">
      <c r="A85" s="1" t="s">
        <v>115</v>
      </c>
      <c r="B85" s="14" t="s">
        <v>760</v>
      </c>
      <c r="C85" s="30">
        <v>194</v>
      </c>
      <c r="D85" s="30">
        <v>2180</v>
      </c>
      <c r="E85" s="30">
        <v>6674</v>
      </c>
      <c r="F85" s="30">
        <v>8854</v>
      </c>
      <c r="O85" s="9"/>
      <c r="P85" s="9"/>
      <c r="Q85" s="9"/>
      <c r="R85" s="9"/>
      <c r="S85" s="9"/>
    </row>
    <row r="86" spans="1:19" ht="12" customHeight="1">
      <c r="A86" s="1" t="s">
        <v>116</v>
      </c>
      <c r="B86" s="14" t="s">
        <v>761</v>
      </c>
      <c r="C86" s="30">
        <v>191</v>
      </c>
      <c r="D86" s="30">
        <v>2470</v>
      </c>
      <c r="E86" s="30">
        <v>8983</v>
      </c>
      <c r="F86" s="30">
        <v>11453</v>
      </c>
      <c r="O86" s="9"/>
      <c r="P86" s="9"/>
      <c r="Q86" s="9"/>
      <c r="R86" s="9"/>
      <c r="S86" s="9"/>
    </row>
    <row r="87" spans="1:19" ht="12" customHeight="1">
      <c r="A87" s="1" t="s">
        <v>117</v>
      </c>
      <c r="B87" s="14" t="s">
        <v>762</v>
      </c>
      <c r="C87" s="30">
        <v>56</v>
      </c>
      <c r="D87" s="30">
        <v>725</v>
      </c>
      <c r="E87" s="30">
        <v>885</v>
      </c>
      <c r="F87" s="30">
        <v>1610</v>
      </c>
      <c r="O87" s="9"/>
      <c r="P87" s="9"/>
      <c r="Q87" s="9"/>
      <c r="R87" s="9"/>
      <c r="S87" s="9"/>
    </row>
    <row r="88" spans="1:19" ht="12" customHeight="1">
      <c r="A88" s="1" t="s">
        <v>118</v>
      </c>
      <c r="B88" s="14" t="s">
        <v>763</v>
      </c>
      <c r="C88" s="30">
        <v>113</v>
      </c>
      <c r="D88" s="30">
        <v>2644</v>
      </c>
      <c r="E88" s="30">
        <v>4186</v>
      </c>
      <c r="F88" s="30">
        <v>6830</v>
      </c>
      <c r="O88" s="9"/>
      <c r="P88" s="9"/>
      <c r="Q88" s="9"/>
      <c r="R88" s="9"/>
      <c r="S88" s="9"/>
    </row>
    <row r="89" spans="1:19" ht="12" customHeight="1">
      <c r="A89" s="1" t="s">
        <v>119</v>
      </c>
      <c r="B89" s="14" t="s">
        <v>764</v>
      </c>
      <c r="C89" s="30">
        <v>797</v>
      </c>
      <c r="D89" s="30">
        <v>11522</v>
      </c>
      <c r="E89" s="30">
        <v>40934</v>
      </c>
      <c r="F89" s="30">
        <v>52456</v>
      </c>
      <c r="O89" s="9"/>
      <c r="P89" s="9"/>
      <c r="Q89" s="9"/>
      <c r="R89" s="9"/>
      <c r="S89" s="9"/>
    </row>
    <row r="90" spans="1:19" ht="12" customHeight="1">
      <c r="A90" s="1" t="s">
        <v>120</v>
      </c>
      <c r="B90" s="14" t="s">
        <v>765</v>
      </c>
      <c r="C90" s="30">
        <v>1430</v>
      </c>
      <c r="D90" s="30">
        <v>14070</v>
      </c>
      <c r="E90" s="30">
        <v>32664</v>
      </c>
      <c r="F90" s="30">
        <v>46734</v>
      </c>
      <c r="O90" s="9"/>
      <c r="P90" s="9"/>
      <c r="Q90" s="9"/>
      <c r="R90" s="9"/>
      <c r="S90" s="9"/>
    </row>
    <row r="91" spans="1:19" ht="12" customHeight="1">
      <c r="A91" s="1" t="s">
        <v>121</v>
      </c>
      <c r="B91" s="14" t="s">
        <v>766</v>
      </c>
      <c r="C91" s="30">
        <v>175</v>
      </c>
      <c r="D91" s="30">
        <v>3805</v>
      </c>
      <c r="E91" s="30">
        <v>25634</v>
      </c>
      <c r="F91" s="30">
        <v>29439</v>
      </c>
      <c r="O91" s="9"/>
      <c r="P91" s="9"/>
      <c r="Q91" s="9"/>
      <c r="R91" s="9"/>
      <c r="S91" s="9"/>
    </row>
    <row r="92" spans="1:19" ht="12" customHeight="1">
      <c r="A92" s="1" t="s">
        <v>122</v>
      </c>
      <c r="B92" s="14" t="s">
        <v>767</v>
      </c>
      <c r="C92" s="30">
        <v>12</v>
      </c>
      <c r="D92" s="30">
        <v>116</v>
      </c>
      <c r="E92" s="30">
        <v>261</v>
      </c>
      <c r="F92" s="30">
        <v>377</v>
      </c>
      <c r="O92" s="9"/>
      <c r="P92" s="9"/>
      <c r="Q92" s="9"/>
      <c r="R92" s="9"/>
      <c r="S92" s="9"/>
    </row>
    <row r="93" spans="1:19" ht="12" customHeight="1">
      <c r="A93" s="1" t="s">
        <v>123</v>
      </c>
      <c r="B93" s="14" t="s">
        <v>768</v>
      </c>
      <c r="C93" s="30">
        <v>2214</v>
      </c>
      <c r="D93" s="30">
        <v>30615</v>
      </c>
      <c r="E93" s="30">
        <v>74529</v>
      </c>
      <c r="F93" s="30">
        <v>105144</v>
      </c>
      <c r="O93" s="9"/>
      <c r="P93" s="9"/>
      <c r="Q93" s="9"/>
      <c r="R93" s="9"/>
      <c r="S93" s="9"/>
    </row>
    <row r="94" spans="1:19" ht="12" customHeight="1">
      <c r="A94" s="1" t="s">
        <v>124</v>
      </c>
      <c r="B94" s="14" t="s">
        <v>769</v>
      </c>
      <c r="C94" s="30">
        <v>3334</v>
      </c>
      <c r="D94" s="30">
        <v>37264</v>
      </c>
      <c r="E94" s="30">
        <v>238073</v>
      </c>
      <c r="F94" s="30">
        <v>275337</v>
      </c>
      <c r="O94" s="9"/>
      <c r="P94" s="9"/>
      <c r="Q94" s="9"/>
      <c r="R94" s="9"/>
      <c r="S94" s="9"/>
    </row>
    <row r="95" spans="1:19" ht="12" customHeight="1">
      <c r="A95" s="1" t="s">
        <v>125</v>
      </c>
      <c r="B95" s="14" t="s">
        <v>770</v>
      </c>
      <c r="C95" s="30">
        <v>230</v>
      </c>
      <c r="D95" s="30">
        <v>3422</v>
      </c>
      <c r="E95" s="30">
        <v>9166</v>
      </c>
      <c r="F95" s="30">
        <v>12588</v>
      </c>
      <c r="O95" s="9"/>
      <c r="P95" s="9"/>
      <c r="Q95" s="9"/>
      <c r="R95" s="9"/>
      <c r="S95" s="9"/>
    </row>
    <row r="96" spans="1:19" ht="12" customHeight="1">
      <c r="A96" s="1" t="s">
        <v>126</v>
      </c>
      <c r="B96" s="14" t="s">
        <v>771</v>
      </c>
      <c r="C96" s="30">
        <v>1048</v>
      </c>
      <c r="D96" s="30">
        <v>16145</v>
      </c>
      <c r="E96" s="30">
        <v>68969</v>
      </c>
      <c r="F96" s="30">
        <v>85114</v>
      </c>
      <c r="O96" s="9"/>
      <c r="P96" s="9"/>
      <c r="Q96" s="9"/>
      <c r="R96" s="9"/>
      <c r="S96" s="9"/>
    </row>
    <row r="97" spans="1:19" ht="12" customHeight="1">
      <c r="A97" s="1" t="s">
        <v>127</v>
      </c>
      <c r="B97" s="14" t="s">
        <v>772</v>
      </c>
      <c r="C97" s="30">
        <v>632</v>
      </c>
      <c r="D97" s="30">
        <v>8385</v>
      </c>
      <c r="E97" s="30">
        <v>18028</v>
      </c>
      <c r="F97" s="30">
        <v>26413</v>
      </c>
      <c r="O97" s="9"/>
      <c r="P97" s="9"/>
      <c r="Q97" s="9"/>
      <c r="R97" s="9"/>
      <c r="S97" s="9"/>
    </row>
    <row r="98" spans="1:19" ht="12" customHeight="1">
      <c r="A98" s="1" t="s">
        <v>128</v>
      </c>
      <c r="B98" s="14" t="s">
        <v>773</v>
      </c>
      <c r="C98" s="30">
        <v>134</v>
      </c>
      <c r="D98" s="30">
        <v>2026</v>
      </c>
      <c r="E98" s="30">
        <v>5268</v>
      </c>
      <c r="F98" s="30">
        <v>7294</v>
      </c>
      <c r="O98" s="9"/>
      <c r="P98" s="9"/>
      <c r="Q98" s="9"/>
      <c r="R98" s="9"/>
      <c r="S98" s="9"/>
    </row>
    <row r="99" spans="1:19" ht="12" customHeight="1">
      <c r="A99" s="1" t="s">
        <v>129</v>
      </c>
      <c r="B99" s="14" t="s">
        <v>774</v>
      </c>
      <c r="C99" s="30">
        <v>567</v>
      </c>
      <c r="D99" s="30">
        <v>9400</v>
      </c>
      <c r="E99" s="30">
        <v>27651</v>
      </c>
      <c r="F99" s="30">
        <v>37051</v>
      </c>
      <c r="O99" s="9"/>
      <c r="P99" s="9"/>
      <c r="Q99" s="9"/>
      <c r="R99" s="9"/>
      <c r="S99" s="9"/>
    </row>
    <row r="100" spans="1:19" ht="12" customHeight="1">
      <c r="A100" s="1" t="s">
        <v>130</v>
      </c>
      <c r="B100" s="14" t="s">
        <v>775</v>
      </c>
      <c r="C100" s="30">
        <v>1087</v>
      </c>
      <c r="D100" s="30">
        <v>15473</v>
      </c>
      <c r="E100" s="30">
        <v>49238</v>
      </c>
      <c r="F100" s="30">
        <v>64711</v>
      </c>
      <c r="O100" s="9"/>
      <c r="P100" s="9"/>
      <c r="Q100" s="9"/>
      <c r="R100" s="9"/>
      <c r="S100" s="9"/>
    </row>
    <row r="101" spans="1:19" ht="12" customHeight="1">
      <c r="A101" s="1" t="s">
        <v>131</v>
      </c>
      <c r="B101" s="14" t="s">
        <v>776</v>
      </c>
      <c r="C101" s="30">
        <v>36</v>
      </c>
      <c r="D101" s="30">
        <v>353</v>
      </c>
      <c r="E101" s="30">
        <v>689</v>
      </c>
      <c r="F101" s="30">
        <v>1042</v>
      </c>
      <c r="O101" s="9"/>
      <c r="P101" s="9"/>
      <c r="Q101" s="9"/>
      <c r="R101" s="9"/>
      <c r="S101" s="9"/>
    </row>
    <row r="102" spans="1:19" ht="12" customHeight="1">
      <c r="A102" s="1" t="s">
        <v>132</v>
      </c>
      <c r="B102" s="14" t="s">
        <v>777</v>
      </c>
      <c r="C102" s="30">
        <v>1111</v>
      </c>
      <c r="D102" s="30">
        <v>9630</v>
      </c>
      <c r="E102" s="30">
        <v>13783</v>
      </c>
      <c r="F102" s="30">
        <v>23413</v>
      </c>
      <c r="O102" s="9"/>
      <c r="P102" s="9"/>
      <c r="Q102" s="9"/>
      <c r="R102" s="9"/>
      <c r="S102" s="9"/>
    </row>
    <row r="103" spans="1:19" ht="12" customHeight="1">
      <c r="A103" s="1" t="s">
        <v>133</v>
      </c>
      <c r="B103" s="14" t="s">
        <v>778</v>
      </c>
      <c r="C103" s="30">
        <v>10</v>
      </c>
      <c r="D103" s="30">
        <v>157</v>
      </c>
      <c r="E103" s="30">
        <v>804</v>
      </c>
      <c r="F103" s="30">
        <v>961</v>
      </c>
      <c r="O103" s="9"/>
      <c r="P103" s="9"/>
      <c r="Q103" s="9"/>
      <c r="R103" s="9"/>
      <c r="S103" s="9"/>
    </row>
    <row r="104" spans="1:19" ht="12" customHeight="1">
      <c r="A104" s="1" t="s">
        <v>134</v>
      </c>
      <c r="B104" s="14" t="s">
        <v>779</v>
      </c>
      <c r="C104" s="30">
        <v>657</v>
      </c>
      <c r="D104" s="30">
        <v>6164</v>
      </c>
      <c r="E104" s="30">
        <v>10555</v>
      </c>
      <c r="F104" s="30">
        <v>16719</v>
      </c>
      <c r="O104" s="9"/>
      <c r="P104" s="9"/>
      <c r="Q104" s="9"/>
      <c r="R104" s="9"/>
      <c r="S104" s="9"/>
    </row>
    <row r="105" spans="1:19" ht="12" customHeight="1">
      <c r="A105" s="1" t="s">
        <v>135</v>
      </c>
      <c r="B105" s="14" t="s">
        <v>780</v>
      </c>
      <c r="C105" s="30">
        <v>83</v>
      </c>
      <c r="D105" s="30">
        <v>1276</v>
      </c>
      <c r="E105" s="30">
        <v>1741</v>
      </c>
      <c r="F105" s="30">
        <v>3017</v>
      </c>
      <c r="O105" s="9"/>
      <c r="P105" s="9"/>
      <c r="Q105" s="9"/>
      <c r="R105" s="9"/>
      <c r="S105" s="9"/>
    </row>
    <row r="106" spans="1:19" ht="12" customHeight="1">
      <c r="A106" s="1" t="s">
        <v>136</v>
      </c>
      <c r="B106" s="14" t="s">
        <v>781</v>
      </c>
      <c r="C106" s="30">
        <v>2170</v>
      </c>
      <c r="D106" s="30">
        <v>18518</v>
      </c>
      <c r="E106" s="30">
        <v>58656</v>
      </c>
      <c r="F106" s="30">
        <v>77174</v>
      </c>
      <c r="O106" s="9"/>
      <c r="P106" s="9"/>
      <c r="Q106" s="9"/>
      <c r="R106" s="9"/>
      <c r="S106" s="9"/>
    </row>
    <row r="107" spans="1:19" ht="12" customHeight="1">
      <c r="A107" s="1" t="s">
        <v>137</v>
      </c>
      <c r="B107" s="14" t="s">
        <v>782</v>
      </c>
      <c r="C107" s="30">
        <v>1362</v>
      </c>
      <c r="D107" s="30">
        <v>20656</v>
      </c>
      <c r="E107" s="30">
        <v>59982</v>
      </c>
      <c r="F107" s="30">
        <v>80638</v>
      </c>
      <c r="O107" s="9"/>
      <c r="P107" s="9"/>
      <c r="Q107" s="9"/>
      <c r="R107" s="9"/>
      <c r="S107" s="9"/>
    </row>
    <row r="108" spans="1:19" ht="12" customHeight="1">
      <c r="A108" s="1" t="s">
        <v>138</v>
      </c>
      <c r="B108" s="14" t="s">
        <v>783</v>
      </c>
      <c r="C108" s="30">
        <v>1</v>
      </c>
      <c r="D108" s="30">
        <v>21</v>
      </c>
      <c r="E108" s="30">
        <v>58</v>
      </c>
      <c r="F108" s="30">
        <v>79</v>
      </c>
      <c r="O108" s="9"/>
      <c r="P108" s="9"/>
      <c r="Q108" s="9"/>
      <c r="R108" s="9"/>
      <c r="S108" s="9"/>
    </row>
    <row r="109" spans="1:19" ht="12" customHeight="1">
      <c r="A109" s="1" t="s">
        <v>139</v>
      </c>
      <c r="B109" s="14" t="s">
        <v>784</v>
      </c>
      <c r="C109" s="30">
        <v>768</v>
      </c>
      <c r="D109" s="30">
        <v>12104</v>
      </c>
      <c r="E109" s="30">
        <v>21483</v>
      </c>
      <c r="F109" s="30">
        <v>33587</v>
      </c>
      <c r="O109" s="9"/>
      <c r="P109" s="9"/>
      <c r="Q109" s="9"/>
      <c r="R109" s="9"/>
      <c r="S109" s="9"/>
    </row>
    <row r="110" spans="1:19" ht="12" customHeight="1">
      <c r="A110" s="1" t="s">
        <v>140</v>
      </c>
      <c r="B110" s="14" t="s">
        <v>785</v>
      </c>
      <c r="C110" s="30">
        <v>748</v>
      </c>
      <c r="D110" s="30">
        <v>9794</v>
      </c>
      <c r="E110" s="30">
        <v>14786</v>
      </c>
      <c r="F110" s="30">
        <v>24580</v>
      </c>
      <c r="O110" s="9"/>
      <c r="P110" s="9"/>
      <c r="Q110" s="9"/>
      <c r="R110" s="9"/>
      <c r="S110" s="9"/>
    </row>
    <row r="111" spans="1:19" ht="12" customHeight="1">
      <c r="A111" s="1" t="s">
        <v>141</v>
      </c>
      <c r="B111" s="14" t="s">
        <v>786</v>
      </c>
      <c r="C111" s="30">
        <v>206</v>
      </c>
      <c r="D111" s="30">
        <v>3635</v>
      </c>
      <c r="E111" s="30">
        <v>3860</v>
      </c>
      <c r="F111" s="30">
        <v>7495</v>
      </c>
      <c r="O111" s="9"/>
      <c r="P111" s="9"/>
      <c r="Q111" s="9"/>
      <c r="R111" s="9"/>
      <c r="S111" s="9"/>
    </row>
    <row r="112" spans="1:19">
      <c r="A112" s="1" t="s">
        <v>142</v>
      </c>
      <c r="B112" s="14" t="s">
        <v>787</v>
      </c>
      <c r="C112" s="30">
        <v>421</v>
      </c>
      <c r="D112" s="30">
        <v>4412</v>
      </c>
      <c r="E112" s="30">
        <v>7134</v>
      </c>
      <c r="F112" s="30">
        <v>11546</v>
      </c>
      <c r="O112" s="9"/>
      <c r="P112" s="9"/>
      <c r="Q112" s="9"/>
      <c r="R112" s="9"/>
      <c r="S112" s="9"/>
    </row>
    <row r="113" spans="1:19">
      <c r="A113" s="1" t="s">
        <v>143</v>
      </c>
      <c r="B113" s="14" t="s">
        <v>788</v>
      </c>
      <c r="C113" s="30">
        <v>324</v>
      </c>
      <c r="D113" s="30">
        <v>4667</v>
      </c>
      <c r="E113" s="30">
        <v>12294</v>
      </c>
      <c r="F113" s="30">
        <v>16961</v>
      </c>
      <c r="O113" s="9"/>
      <c r="P113" s="9"/>
      <c r="Q113" s="9"/>
      <c r="R113" s="9"/>
      <c r="S113" s="9"/>
    </row>
    <row r="114" spans="1:19">
      <c r="A114" s="1" t="s">
        <v>144</v>
      </c>
      <c r="B114" s="14" t="s">
        <v>789</v>
      </c>
      <c r="C114" s="30">
        <v>137</v>
      </c>
      <c r="D114" s="30">
        <v>592</v>
      </c>
      <c r="E114" s="30">
        <v>840</v>
      </c>
      <c r="F114" s="30">
        <v>1432</v>
      </c>
      <c r="O114" s="9"/>
      <c r="P114" s="9"/>
      <c r="Q114" s="9"/>
      <c r="R114" s="9"/>
      <c r="S114" s="9"/>
    </row>
    <row r="115" spans="1:19">
      <c r="A115" s="1" t="s">
        <v>145</v>
      </c>
      <c r="B115" s="14" t="s">
        <v>790</v>
      </c>
      <c r="C115" s="30">
        <v>144</v>
      </c>
      <c r="D115" s="30">
        <v>3821</v>
      </c>
      <c r="E115" s="30">
        <v>3507</v>
      </c>
      <c r="F115" s="30">
        <v>7328</v>
      </c>
      <c r="O115" s="9"/>
      <c r="P115" s="9"/>
      <c r="Q115" s="9"/>
      <c r="R115" s="9"/>
      <c r="S115" s="9"/>
    </row>
    <row r="116" spans="1:19">
      <c r="A116" s="1" t="s">
        <v>146</v>
      </c>
      <c r="B116" s="14" t="s">
        <v>791</v>
      </c>
      <c r="C116" s="30">
        <v>1053</v>
      </c>
      <c r="D116" s="30">
        <v>15984</v>
      </c>
      <c r="E116" s="30">
        <v>32215</v>
      </c>
      <c r="F116" s="30">
        <v>48199</v>
      </c>
      <c r="O116" s="9"/>
      <c r="P116" s="9"/>
      <c r="Q116" s="9"/>
      <c r="R116" s="9"/>
      <c r="S116" s="9"/>
    </row>
    <row r="117" spans="1:19">
      <c r="A117" s="1" t="s">
        <v>147</v>
      </c>
      <c r="B117" s="14" t="s">
        <v>792</v>
      </c>
      <c r="C117" s="30">
        <v>17</v>
      </c>
      <c r="D117" s="30">
        <v>901</v>
      </c>
      <c r="E117" s="30">
        <v>1844</v>
      </c>
      <c r="F117" s="30">
        <v>2745</v>
      </c>
      <c r="O117" s="9"/>
      <c r="P117" s="9"/>
      <c r="Q117" s="9"/>
      <c r="R117" s="9"/>
      <c r="S117" s="9"/>
    </row>
    <row r="118" spans="1:19">
      <c r="A118" s="1" t="s">
        <v>148</v>
      </c>
      <c r="B118" s="14" t="s">
        <v>793</v>
      </c>
      <c r="C118" s="30">
        <v>825</v>
      </c>
      <c r="D118" s="30">
        <v>10364</v>
      </c>
      <c r="E118" s="30">
        <v>24719</v>
      </c>
      <c r="F118" s="30">
        <v>35083</v>
      </c>
      <c r="O118" s="9"/>
      <c r="P118" s="9"/>
      <c r="Q118" s="9"/>
      <c r="R118" s="9"/>
      <c r="S118" s="9"/>
    </row>
    <row r="119" spans="1:19">
      <c r="A119" s="1" t="s">
        <v>149</v>
      </c>
      <c r="B119" s="14" t="s">
        <v>794</v>
      </c>
      <c r="C119" s="30">
        <v>5221</v>
      </c>
      <c r="D119" s="30">
        <v>64850</v>
      </c>
      <c r="E119" s="30">
        <v>140404</v>
      </c>
      <c r="F119" s="30">
        <v>205254</v>
      </c>
      <c r="O119" s="9"/>
      <c r="P119" s="9"/>
      <c r="Q119" s="9"/>
      <c r="R119" s="9"/>
      <c r="S119" s="9"/>
    </row>
    <row r="120" spans="1:19">
      <c r="A120" s="1" t="s">
        <v>150</v>
      </c>
      <c r="B120" s="14" t="s">
        <v>795</v>
      </c>
      <c r="C120" s="30">
        <v>0</v>
      </c>
      <c r="D120" s="30">
        <v>6</v>
      </c>
      <c r="E120" s="30">
        <v>15</v>
      </c>
      <c r="F120" s="30">
        <v>21</v>
      </c>
      <c r="O120" s="9"/>
      <c r="P120" s="9"/>
      <c r="Q120" s="9"/>
      <c r="R120" s="9"/>
      <c r="S120" s="9"/>
    </row>
    <row r="121" spans="1:19" ht="12" customHeight="1">
      <c r="A121" s="1" t="s">
        <v>151</v>
      </c>
      <c r="B121" s="14" t="s">
        <v>796</v>
      </c>
      <c r="C121" s="30">
        <v>0</v>
      </c>
      <c r="D121" s="30">
        <v>3</v>
      </c>
      <c r="E121" s="30">
        <v>6</v>
      </c>
      <c r="F121" s="30">
        <v>9</v>
      </c>
      <c r="O121" s="9"/>
      <c r="P121" s="9"/>
      <c r="Q121" s="9"/>
      <c r="R121" s="9"/>
      <c r="S121" s="9"/>
    </row>
    <row r="122" spans="1:19">
      <c r="A122" s="1" t="s">
        <v>152</v>
      </c>
      <c r="B122" s="14" t="s">
        <v>797</v>
      </c>
      <c r="C122" s="30">
        <v>0</v>
      </c>
      <c r="D122" s="30">
        <v>1</v>
      </c>
      <c r="E122" s="30">
        <v>4</v>
      </c>
      <c r="F122" s="30">
        <v>5</v>
      </c>
      <c r="O122" s="9"/>
      <c r="P122" s="9"/>
      <c r="Q122" s="9"/>
      <c r="R122" s="9"/>
      <c r="S122" s="9"/>
    </row>
    <row r="123" spans="1:19">
      <c r="A123" s="1" t="s">
        <v>153</v>
      </c>
      <c r="B123" s="14" t="s">
        <v>798</v>
      </c>
      <c r="C123" s="30">
        <v>34</v>
      </c>
      <c r="D123" s="30">
        <v>1003</v>
      </c>
      <c r="E123" s="30">
        <v>1592</v>
      </c>
      <c r="F123" s="30">
        <v>2595</v>
      </c>
      <c r="O123" s="9"/>
      <c r="P123" s="9"/>
      <c r="Q123" s="9"/>
      <c r="R123" s="9"/>
      <c r="S123" s="9"/>
    </row>
    <row r="124" spans="1:19" ht="12.6" thickBot="1">
      <c r="A124" s="38" t="s">
        <v>840</v>
      </c>
      <c r="B124" s="39" t="s">
        <v>841</v>
      </c>
      <c r="C124" s="34">
        <v>142673</v>
      </c>
      <c r="D124" s="34">
        <v>1706733</v>
      </c>
      <c r="E124" s="34">
        <v>3345617</v>
      </c>
      <c r="F124" s="34">
        <v>5052350</v>
      </c>
      <c r="O124" s="9"/>
      <c r="P124" s="9"/>
      <c r="Q124" s="9"/>
      <c r="R124" s="9"/>
      <c r="S124" s="9"/>
    </row>
    <row r="125" spans="1:19">
      <c r="A125" s="21" t="s">
        <v>902</v>
      </c>
      <c r="B125" s="37"/>
      <c r="C125" s="40"/>
      <c r="D125" s="40"/>
      <c r="E125" s="40"/>
      <c r="F125" s="40"/>
      <c r="G125" s="30"/>
    </row>
    <row r="126" spans="1:19">
      <c r="B126" s="14"/>
      <c r="C126" s="30"/>
      <c r="D126" s="30"/>
      <c r="E126" s="30"/>
      <c r="F126" s="30"/>
    </row>
    <row r="127" spans="1:19">
      <c r="B127" s="14"/>
      <c r="C127" s="30"/>
      <c r="D127" s="30"/>
      <c r="E127" s="30"/>
      <c r="F127" s="30"/>
    </row>
    <row r="128" spans="1:19" ht="12" customHeight="1">
      <c r="A128" s="24" t="s">
        <v>955</v>
      </c>
      <c r="G128" s="12"/>
    </row>
    <row r="129" spans="1:49" ht="12" customHeight="1" thickBot="1">
      <c r="A129" s="8" t="s">
        <v>32</v>
      </c>
      <c r="B129" s="4"/>
      <c r="C129" s="4"/>
      <c r="D129" s="4"/>
      <c r="E129" s="4"/>
      <c r="F129" s="4"/>
      <c r="G129" s="46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49" s="44" customFormat="1" ht="28.95" customHeight="1">
      <c r="B130" s="135" t="s">
        <v>60</v>
      </c>
      <c r="C130" s="134"/>
      <c r="D130" s="134"/>
      <c r="E130" s="134"/>
      <c r="F130" s="136"/>
      <c r="G130" s="134" t="s">
        <v>5</v>
      </c>
      <c r="H130" s="134"/>
      <c r="I130" s="134"/>
      <c r="J130" s="134"/>
      <c r="K130" s="134"/>
      <c r="L130" s="135" t="s">
        <v>6</v>
      </c>
      <c r="M130" s="134"/>
      <c r="N130" s="134"/>
      <c r="O130" s="134"/>
      <c r="P130" s="136"/>
      <c r="Q130" s="134" t="s">
        <v>7</v>
      </c>
      <c r="R130" s="134"/>
      <c r="S130" s="134"/>
      <c r="T130" s="134"/>
      <c r="U130" s="134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</row>
    <row r="131" spans="1:49" ht="12" customHeight="1">
      <c r="A131" s="47" t="s">
        <v>799</v>
      </c>
      <c r="B131" s="109" t="s">
        <v>35</v>
      </c>
      <c r="C131" s="110" t="s">
        <v>36</v>
      </c>
      <c r="D131" s="110" t="s">
        <v>37</v>
      </c>
      <c r="E131" s="110" t="s">
        <v>38</v>
      </c>
      <c r="F131" s="119" t="s">
        <v>34</v>
      </c>
      <c r="G131" s="110" t="s">
        <v>35</v>
      </c>
      <c r="H131" s="110" t="s">
        <v>36</v>
      </c>
      <c r="I131" s="110" t="s">
        <v>37</v>
      </c>
      <c r="J131" s="110" t="s">
        <v>38</v>
      </c>
      <c r="K131" s="110" t="s">
        <v>34</v>
      </c>
      <c r="L131" s="109" t="s">
        <v>35</v>
      </c>
      <c r="M131" s="110" t="s">
        <v>36</v>
      </c>
      <c r="N131" s="110" t="s">
        <v>37</v>
      </c>
      <c r="O131" s="110" t="s">
        <v>38</v>
      </c>
      <c r="P131" s="119" t="s">
        <v>34</v>
      </c>
      <c r="Q131" s="110" t="s">
        <v>35</v>
      </c>
      <c r="R131" s="110" t="s">
        <v>36</v>
      </c>
      <c r="S131" s="110" t="s">
        <v>37</v>
      </c>
      <c r="T131" s="110" t="s">
        <v>38</v>
      </c>
      <c r="U131" s="110" t="s">
        <v>34</v>
      </c>
    </row>
    <row r="132" spans="1:49" ht="12" customHeight="1">
      <c r="A132" s="33" t="s">
        <v>800</v>
      </c>
      <c r="B132" s="48" t="s">
        <v>707</v>
      </c>
      <c r="C132" s="1" t="s">
        <v>707</v>
      </c>
      <c r="D132" s="1" t="s">
        <v>707</v>
      </c>
      <c r="E132" s="1" t="s">
        <v>707</v>
      </c>
      <c r="F132" s="49" t="s">
        <v>707</v>
      </c>
      <c r="L132" s="48"/>
      <c r="P132" s="49"/>
      <c r="Q132" s="1" t="s">
        <v>707</v>
      </c>
      <c r="R132" s="1" t="s">
        <v>707</v>
      </c>
      <c r="S132" s="1" t="s">
        <v>707</v>
      </c>
      <c r="T132" s="1" t="s">
        <v>707</v>
      </c>
      <c r="U132" s="1" t="s">
        <v>707</v>
      </c>
    </row>
    <row r="133" spans="1:49" ht="12" customHeight="1">
      <c r="A133" s="30" t="s">
        <v>801</v>
      </c>
      <c r="B133" s="41">
        <v>72</v>
      </c>
      <c r="C133" s="30">
        <v>22</v>
      </c>
      <c r="D133" s="30">
        <v>3</v>
      </c>
      <c r="E133" s="30">
        <v>0</v>
      </c>
      <c r="F133" s="29">
        <v>97</v>
      </c>
      <c r="G133" s="30">
        <v>542</v>
      </c>
      <c r="H133" s="30">
        <v>122</v>
      </c>
      <c r="I133" s="30">
        <v>12</v>
      </c>
      <c r="J133" s="30">
        <v>1</v>
      </c>
      <c r="K133" s="30">
        <v>677</v>
      </c>
      <c r="L133" s="41">
        <v>844</v>
      </c>
      <c r="M133" s="30">
        <v>271</v>
      </c>
      <c r="N133" s="30">
        <v>31</v>
      </c>
      <c r="O133" s="30">
        <v>1</v>
      </c>
      <c r="P133" s="29">
        <v>1147</v>
      </c>
      <c r="Q133" s="30">
        <v>1386</v>
      </c>
      <c r="R133" s="30">
        <v>393</v>
      </c>
      <c r="S133" s="30">
        <v>43</v>
      </c>
      <c r="T133" s="30">
        <v>2</v>
      </c>
      <c r="U133" s="30">
        <v>1824</v>
      </c>
    </row>
    <row r="134" spans="1:49" ht="12" customHeight="1">
      <c r="A134" s="30" t="s">
        <v>802</v>
      </c>
      <c r="B134" s="41">
        <v>6383</v>
      </c>
      <c r="C134" s="30">
        <v>540</v>
      </c>
      <c r="D134" s="30">
        <v>45</v>
      </c>
      <c r="E134" s="30">
        <v>7</v>
      </c>
      <c r="F134" s="29">
        <v>6975</v>
      </c>
      <c r="G134" s="30">
        <v>81421</v>
      </c>
      <c r="H134" s="30">
        <v>9748</v>
      </c>
      <c r="I134" s="30">
        <v>1074</v>
      </c>
      <c r="J134" s="30">
        <v>114</v>
      </c>
      <c r="K134" s="30">
        <v>92357</v>
      </c>
      <c r="L134" s="41">
        <v>213637</v>
      </c>
      <c r="M134" s="30">
        <v>49444</v>
      </c>
      <c r="N134" s="30">
        <v>8690</v>
      </c>
      <c r="O134" s="30">
        <v>1285</v>
      </c>
      <c r="P134" s="29">
        <v>273056</v>
      </c>
      <c r="Q134" s="30">
        <v>295058</v>
      </c>
      <c r="R134" s="30">
        <v>59192</v>
      </c>
      <c r="S134" s="30">
        <v>9764</v>
      </c>
      <c r="T134" s="30">
        <v>1399</v>
      </c>
      <c r="U134" s="30">
        <v>365413</v>
      </c>
    </row>
    <row r="135" spans="1:49" ht="12" customHeight="1">
      <c r="A135" s="30" t="s">
        <v>803</v>
      </c>
      <c r="B135" s="41">
        <v>145</v>
      </c>
      <c r="C135" s="30">
        <v>7</v>
      </c>
      <c r="D135" s="30">
        <v>2</v>
      </c>
      <c r="E135" s="30">
        <v>1</v>
      </c>
      <c r="F135" s="29">
        <v>155</v>
      </c>
      <c r="G135" s="30">
        <v>2989</v>
      </c>
      <c r="H135" s="30">
        <v>90</v>
      </c>
      <c r="I135" s="30">
        <v>16</v>
      </c>
      <c r="J135" s="30">
        <v>2</v>
      </c>
      <c r="K135" s="30">
        <v>3097</v>
      </c>
      <c r="L135" s="41">
        <v>9724</v>
      </c>
      <c r="M135" s="30">
        <v>362</v>
      </c>
      <c r="N135" s="30">
        <v>82</v>
      </c>
      <c r="O135" s="30">
        <v>43</v>
      </c>
      <c r="P135" s="29">
        <v>10211</v>
      </c>
      <c r="Q135" s="30">
        <v>12713</v>
      </c>
      <c r="R135" s="30">
        <v>452</v>
      </c>
      <c r="S135" s="30">
        <v>98</v>
      </c>
      <c r="T135" s="30">
        <v>45</v>
      </c>
      <c r="U135" s="30">
        <v>13308</v>
      </c>
    </row>
    <row r="136" spans="1:49" ht="12" customHeight="1">
      <c r="A136" s="30" t="s">
        <v>804</v>
      </c>
      <c r="B136" s="41">
        <v>210</v>
      </c>
      <c r="C136" s="30">
        <v>69</v>
      </c>
      <c r="D136" s="30">
        <v>10</v>
      </c>
      <c r="E136" s="30">
        <v>2</v>
      </c>
      <c r="F136" s="29">
        <v>291</v>
      </c>
      <c r="G136" s="30">
        <v>2667</v>
      </c>
      <c r="H136" s="30">
        <v>773</v>
      </c>
      <c r="I136" s="30">
        <v>184</v>
      </c>
      <c r="J136" s="30">
        <v>50</v>
      </c>
      <c r="K136" s="30">
        <v>3674</v>
      </c>
      <c r="L136" s="41">
        <v>4608</v>
      </c>
      <c r="M136" s="30">
        <v>1319</v>
      </c>
      <c r="N136" s="30">
        <v>325</v>
      </c>
      <c r="O136" s="30">
        <v>109</v>
      </c>
      <c r="P136" s="29">
        <v>6361</v>
      </c>
      <c r="Q136" s="30">
        <v>7275</v>
      </c>
      <c r="R136" s="30">
        <v>2092</v>
      </c>
      <c r="S136" s="30">
        <v>509</v>
      </c>
      <c r="T136" s="30">
        <v>159</v>
      </c>
      <c r="U136" s="30">
        <v>10035</v>
      </c>
    </row>
    <row r="137" spans="1:49" ht="12" customHeight="1">
      <c r="A137" s="30" t="s">
        <v>805</v>
      </c>
      <c r="B137" s="41">
        <v>13664</v>
      </c>
      <c r="C137" s="30">
        <v>654</v>
      </c>
      <c r="D137" s="30">
        <v>36</v>
      </c>
      <c r="E137" s="30">
        <v>0</v>
      </c>
      <c r="F137" s="29">
        <v>14354</v>
      </c>
      <c r="G137" s="30">
        <v>134230</v>
      </c>
      <c r="H137" s="30">
        <v>7617</v>
      </c>
      <c r="I137" s="30">
        <v>485</v>
      </c>
      <c r="J137" s="30">
        <v>20</v>
      </c>
      <c r="K137" s="30">
        <v>142352</v>
      </c>
      <c r="L137" s="41">
        <v>376389</v>
      </c>
      <c r="M137" s="30">
        <v>17893</v>
      </c>
      <c r="N137" s="30">
        <v>1162</v>
      </c>
      <c r="O137" s="30">
        <v>90</v>
      </c>
      <c r="P137" s="29">
        <v>395534</v>
      </c>
      <c r="Q137" s="30">
        <v>510619</v>
      </c>
      <c r="R137" s="30">
        <v>25510</v>
      </c>
      <c r="S137" s="30">
        <v>1647</v>
      </c>
      <c r="T137" s="30">
        <v>110</v>
      </c>
      <c r="U137" s="30">
        <v>537886</v>
      </c>
    </row>
    <row r="138" spans="1:49" ht="12" customHeight="1">
      <c r="A138" s="30" t="s">
        <v>806</v>
      </c>
      <c r="B138" s="41">
        <v>27285</v>
      </c>
      <c r="C138" s="30">
        <v>756</v>
      </c>
      <c r="D138" s="30">
        <v>62</v>
      </c>
      <c r="E138" s="30">
        <v>7</v>
      </c>
      <c r="F138" s="29">
        <v>28110</v>
      </c>
      <c r="G138" s="30">
        <v>369127</v>
      </c>
      <c r="H138" s="30">
        <v>10999</v>
      </c>
      <c r="I138" s="30">
        <v>709</v>
      </c>
      <c r="J138" s="30">
        <v>75</v>
      </c>
      <c r="K138" s="30">
        <v>380910</v>
      </c>
      <c r="L138" s="41">
        <v>634627</v>
      </c>
      <c r="M138" s="30">
        <v>26664</v>
      </c>
      <c r="N138" s="30">
        <v>2693</v>
      </c>
      <c r="O138" s="30">
        <v>511</v>
      </c>
      <c r="P138" s="29">
        <v>664495</v>
      </c>
      <c r="Q138" s="30">
        <v>1003754</v>
      </c>
      <c r="R138" s="30">
        <v>37663</v>
      </c>
      <c r="S138" s="30">
        <v>3402</v>
      </c>
      <c r="T138" s="30">
        <v>586</v>
      </c>
      <c r="U138" s="30">
        <v>1045405</v>
      </c>
    </row>
    <row r="139" spans="1:49" ht="12" customHeight="1">
      <c r="A139" s="30" t="s">
        <v>807</v>
      </c>
      <c r="B139" s="41">
        <v>2684</v>
      </c>
      <c r="C139" s="30">
        <v>278</v>
      </c>
      <c r="D139" s="30">
        <v>39</v>
      </c>
      <c r="E139" s="30">
        <v>6</v>
      </c>
      <c r="F139" s="29">
        <v>3007</v>
      </c>
      <c r="G139" s="30">
        <v>28446</v>
      </c>
      <c r="H139" s="30">
        <v>3830</v>
      </c>
      <c r="I139" s="30">
        <v>548</v>
      </c>
      <c r="J139" s="30">
        <v>76</v>
      </c>
      <c r="K139" s="30">
        <v>32900</v>
      </c>
      <c r="L139" s="41">
        <v>75634</v>
      </c>
      <c r="M139" s="30">
        <v>8485</v>
      </c>
      <c r="N139" s="30">
        <v>1725</v>
      </c>
      <c r="O139" s="30">
        <v>335</v>
      </c>
      <c r="P139" s="29">
        <v>86179</v>
      </c>
      <c r="Q139" s="30">
        <v>104080</v>
      </c>
      <c r="R139" s="30">
        <v>12315</v>
      </c>
      <c r="S139" s="30">
        <v>2273</v>
      </c>
      <c r="T139" s="30">
        <v>411</v>
      </c>
      <c r="U139" s="30">
        <v>119079</v>
      </c>
    </row>
    <row r="140" spans="1:49" ht="12" customHeight="1">
      <c r="A140" s="30" t="s">
        <v>808</v>
      </c>
      <c r="B140" s="41">
        <v>10414</v>
      </c>
      <c r="C140" s="30">
        <v>740</v>
      </c>
      <c r="D140" s="30">
        <v>36</v>
      </c>
      <c r="E140" s="30">
        <v>4</v>
      </c>
      <c r="F140" s="29">
        <v>11194</v>
      </c>
      <c r="G140" s="30">
        <v>99927</v>
      </c>
      <c r="H140" s="30">
        <v>6847</v>
      </c>
      <c r="I140" s="30">
        <v>266</v>
      </c>
      <c r="J140" s="30">
        <v>24</v>
      </c>
      <c r="K140" s="30">
        <v>107064</v>
      </c>
      <c r="L140" s="41">
        <v>204430</v>
      </c>
      <c r="M140" s="30">
        <v>20938</v>
      </c>
      <c r="N140" s="30">
        <v>891</v>
      </c>
      <c r="O140" s="30">
        <v>114</v>
      </c>
      <c r="P140" s="29">
        <v>226373</v>
      </c>
      <c r="Q140" s="30">
        <v>304357</v>
      </c>
      <c r="R140" s="30">
        <v>27785</v>
      </c>
      <c r="S140" s="30">
        <v>1157</v>
      </c>
      <c r="T140" s="30">
        <v>138</v>
      </c>
      <c r="U140" s="30">
        <v>333437</v>
      </c>
    </row>
    <row r="141" spans="1:49" ht="12" customHeight="1">
      <c r="A141" s="30" t="s">
        <v>809</v>
      </c>
      <c r="B141" s="41">
        <v>2223</v>
      </c>
      <c r="C141" s="30">
        <v>80</v>
      </c>
      <c r="D141" s="30">
        <v>8</v>
      </c>
      <c r="E141" s="30">
        <v>1</v>
      </c>
      <c r="F141" s="29">
        <v>2312</v>
      </c>
      <c r="G141" s="30">
        <v>24675</v>
      </c>
      <c r="H141" s="30">
        <v>971</v>
      </c>
      <c r="I141" s="30">
        <v>114</v>
      </c>
      <c r="J141" s="30">
        <v>14</v>
      </c>
      <c r="K141" s="30">
        <v>25774</v>
      </c>
      <c r="L141" s="41">
        <v>88415</v>
      </c>
      <c r="M141" s="30">
        <v>5444</v>
      </c>
      <c r="N141" s="30">
        <v>1029</v>
      </c>
      <c r="O141" s="30">
        <v>216</v>
      </c>
      <c r="P141" s="29">
        <v>95104</v>
      </c>
      <c r="Q141" s="30">
        <v>113090</v>
      </c>
      <c r="R141" s="30">
        <v>6415</v>
      </c>
      <c r="S141" s="30">
        <v>1143</v>
      </c>
      <c r="T141" s="30">
        <v>230</v>
      </c>
      <c r="U141" s="30">
        <v>120878</v>
      </c>
    </row>
    <row r="142" spans="1:49" ht="12" customHeight="1">
      <c r="A142" s="30" t="s">
        <v>810</v>
      </c>
      <c r="B142" s="41">
        <v>1898</v>
      </c>
      <c r="C142" s="30">
        <v>32</v>
      </c>
      <c r="D142" s="30">
        <v>5</v>
      </c>
      <c r="E142" s="30">
        <v>1</v>
      </c>
      <c r="F142" s="29">
        <v>1936</v>
      </c>
      <c r="G142" s="30">
        <v>27785</v>
      </c>
      <c r="H142" s="30">
        <v>260</v>
      </c>
      <c r="I142" s="30">
        <v>47</v>
      </c>
      <c r="J142" s="30">
        <v>6</v>
      </c>
      <c r="K142" s="30">
        <v>28098</v>
      </c>
      <c r="L142" s="41">
        <v>83542</v>
      </c>
      <c r="M142" s="30">
        <v>1510</v>
      </c>
      <c r="N142" s="30">
        <v>373</v>
      </c>
      <c r="O142" s="30">
        <v>153</v>
      </c>
      <c r="P142" s="29">
        <v>85578</v>
      </c>
      <c r="Q142" s="30">
        <v>111327</v>
      </c>
      <c r="R142" s="30">
        <v>1770</v>
      </c>
      <c r="S142" s="30">
        <v>420</v>
      </c>
      <c r="T142" s="30">
        <v>159</v>
      </c>
      <c r="U142" s="30">
        <v>113676</v>
      </c>
    </row>
    <row r="143" spans="1:49" ht="12" customHeight="1">
      <c r="A143" s="30" t="s">
        <v>811</v>
      </c>
      <c r="B143" s="41">
        <v>3387</v>
      </c>
      <c r="C143" s="30">
        <v>15</v>
      </c>
      <c r="D143" s="30">
        <v>0</v>
      </c>
      <c r="E143" s="30">
        <v>0</v>
      </c>
      <c r="F143" s="29">
        <v>3402</v>
      </c>
      <c r="G143" s="30">
        <v>34691</v>
      </c>
      <c r="H143" s="30">
        <v>113</v>
      </c>
      <c r="I143" s="30">
        <v>4</v>
      </c>
      <c r="J143" s="30">
        <v>1</v>
      </c>
      <c r="K143" s="30">
        <v>34809</v>
      </c>
      <c r="L143" s="41">
        <v>211497</v>
      </c>
      <c r="M143" s="30">
        <v>571</v>
      </c>
      <c r="N143" s="30">
        <v>45</v>
      </c>
      <c r="O143" s="30">
        <v>5</v>
      </c>
      <c r="P143" s="29">
        <v>212118</v>
      </c>
      <c r="Q143" s="30">
        <v>246188</v>
      </c>
      <c r="R143" s="30">
        <v>684</v>
      </c>
      <c r="S143" s="30">
        <v>49</v>
      </c>
      <c r="T143" s="30">
        <v>6</v>
      </c>
      <c r="U143" s="30">
        <v>246927</v>
      </c>
    </row>
    <row r="144" spans="1:49" ht="12" customHeight="1">
      <c r="A144" s="30" t="s">
        <v>812</v>
      </c>
      <c r="B144" s="41">
        <v>19414</v>
      </c>
      <c r="C144" s="30">
        <v>83</v>
      </c>
      <c r="D144" s="30">
        <v>10</v>
      </c>
      <c r="E144" s="30">
        <v>0</v>
      </c>
      <c r="F144" s="29">
        <v>19507</v>
      </c>
      <c r="G144" s="30">
        <v>242955</v>
      </c>
      <c r="H144" s="30">
        <v>1119</v>
      </c>
      <c r="I144" s="30">
        <v>102</v>
      </c>
      <c r="J144" s="30">
        <v>9</v>
      </c>
      <c r="K144" s="30">
        <v>244185</v>
      </c>
      <c r="L144" s="41">
        <v>633718</v>
      </c>
      <c r="M144" s="30">
        <v>7788</v>
      </c>
      <c r="N144" s="30">
        <v>1020</v>
      </c>
      <c r="O144" s="30">
        <v>178</v>
      </c>
      <c r="P144" s="29">
        <v>642704</v>
      </c>
      <c r="Q144" s="30">
        <v>876673</v>
      </c>
      <c r="R144" s="30">
        <v>8907</v>
      </c>
      <c r="S144" s="30">
        <v>1122</v>
      </c>
      <c r="T144" s="30">
        <v>187</v>
      </c>
      <c r="U144" s="30">
        <v>886889</v>
      </c>
    </row>
    <row r="145" spans="1:21" ht="12" customHeight="1">
      <c r="A145" s="30" t="s">
        <v>813</v>
      </c>
      <c r="B145" s="41">
        <v>4055</v>
      </c>
      <c r="C145" s="30">
        <v>235</v>
      </c>
      <c r="D145" s="30">
        <v>36</v>
      </c>
      <c r="E145" s="30">
        <v>7</v>
      </c>
      <c r="F145" s="29">
        <v>4333</v>
      </c>
      <c r="G145" s="30">
        <v>39134</v>
      </c>
      <c r="H145" s="30">
        <v>2332</v>
      </c>
      <c r="I145" s="30">
        <v>419</v>
      </c>
      <c r="J145" s="30">
        <v>87</v>
      </c>
      <c r="K145" s="30">
        <v>41972</v>
      </c>
      <c r="L145" s="41">
        <v>121767</v>
      </c>
      <c r="M145" s="30">
        <v>7782</v>
      </c>
      <c r="N145" s="30">
        <v>1659</v>
      </c>
      <c r="O145" s="30">
        <v>451</v>
      </c>
      <c r="P145" s="29">
        <v>131659</v>
      </c>
      <c r="Q145" s="30">
        <v>160901</v>
      </c>
      <c r="R145" s="30">
        <v>10114</v>
      </c>
      <c r="S145" s="30">
        <v>2078</v>
      </c>
      <c r="T145" s="30">
        <v>538</v>
      </c>
      <c r="U145" s="30">
        <v>173631</v>
      </c>
    </row>
    <row r="146" spans="1:21" ht="12" customHeight="1">
      <c r="A146" s="30" t="s">
        <v>814</v>
      </c>
      <c r="B146" s="41">
        <v>755</v>
      </c>
      <c r="C146" s="30">
        <v>44</v>
      </c>
      <c r="D146" s="30">
        <v>1</v>
      </c>
      <c r="E146" s="30">
        <v>0</v>
      </c>
      <c r="F146" s="29">
        <v>800</v>
      </c>
      <c r="G146" s="30">
        <v>9201</v>
      </c>
      <c r="H146" s="30">
        <v>760</v>
      </c>
      <c r="I146" s="30">
        <v>74</v>
      </c>
      <c r="J146" s="30">
        <v>2</v>
      </c>
      <c r="K146" s="30">
        <v>10037</v>
      </c>
      <c r="L146" s="41">
        <v>32110</v>
      </c>
      <c r="M146" s="30">
        <v>1353</v>
      </c>
      <c r="N146" s="30">
        <v>175</v>
      </c>
      <c r="O146" s="30">
        <v>12</v>
      </c>
      <c r="P146" s="29">
        <v>33650</v>
      </c>
      <c r="Q146" s="30">
        <v>41311</v>
      </c>
      <c r="R146" s="30">
        <v>2113</v>
      </c>
      <c r="S146" s="30">
        <v>249</v>
      </c>
      <c r="T146" s="30">
        <v>14</v>
      </c>
      <c r="U146" s="30">
        <v>43687</v>
      </c>
    </row>
    <row r="147" spans="1:21" ht="12" customHeight="1">
      <c r="A147" s="30" t="s">
        <v>815</v>
      </c>
      <c r="B147" s="41">
        <v>8278</v>
      </c>
      <c r="C147" s="30">
        <v>328</v>
      </c>
      <c r="D147" s="30">
        <v>57</v>
      </c>
      <c r="E147" s="30">
        <v>7</v>
      </c>
      <c r="F147" s="29">
        <v>8670</v>
      </c>
      <c r="G147" s="30">
        <v>98504</v>
      </c>
      <c r="H147" s="30">
        <v>2773</v>
      </c>
      <c r="I147" s="30">
        <v>539</v>
      </c>
      <c r="J147" s="30">
        <v>72</v>
      </c>
      <c r="K147" s="30">
        <v>101888</v>
      </c>
      <c r="L147" s="41">
        <v>244370</v>
      </c>
      <c r="M147" s="30">
        <v>3566</v>
      </c>
      <c r="N147" s="30">
        <v>1141</v>
      </c>
      <c r="O147" s="30">
        <v>290</v>
      </c>
      <c r="P147" s="29">
        <v>249367</v>
      </c>
      <c r="Q147" s="30">
        <v>342874</v>
      </c>
      <c r="R147" s="30">
        <v>6339</v>
      </c>
      <c r="S147" s="30">
        <v>1680</v>
      </c>
      <c r="T147" s="30">
        <v>362</v>
      </c>
      <c r="U147" s="30">
        <v>351255</v>
      </c>
    </row>
    <row r="148" spans="1:21" ht="12" customHeight="1">
      <c r="A148" s="30" t="s">
        <v>816</v>
      </c>
      <c r="B148" s="41">
        <v>1580</v>
      </c>
      <c r="C148" s="30">
        <v>62</v>
      </c>
      <c r="D148" s="30">
        <v>9</v>
      </c>
      <c r="E148" s="30">
        <v>0</v>
      </c>
      <c r="F148" s="29">
        <v>1651</v>
      </c>
      <c r="G148" s="30">
        <v>19278</v>
      </c>
      <c r="H148" s="30">
        <v>602</v>
      </c>
      <c r="I148" s="30">
        <v>49</v>
      </c>
      <c r="J148" s="30">
        <v>2</v>
      </c>
      <c r="K148" s="30">
        <v>19931</v>
      </c>
      <c r="L148" s="41">
        <v>60799</v>
      </c>
      <c r="M148" s="30">
        <v>1462</v>
      </c>
      <c r="N148" s="30">
        <v>166</v>
      </c>
      <c r="O148" s="30">
        <v>31</v>
      </c>
      <c r="P148" s="29">
        <v>62458</v>
      </c>
      <c r="Q148" s="30">
        <v>80077</v>
      </c>
      <c r="R148" s="30">
        <v>2064</v>
      </c>
      <c r="S148" s="30">
        <v>215</v>
      </c>
      <c r="T148" s="30">
        <v>33</v>
      </c>
      <c r="U148" s="30">
        <v>82389</v>
      </c>
    </row>
    <row r="149" spans="1:21" ht="12" customHeight="1">
      <c r="A149" s="30" t="s">
        <v>817</v>
      </c>
      <c r="B149" s="41">
        <v>5388</v>
      </c>
      <c r="C149" s="30">
        <v>73</v>
      </c>
      <c r="D149" s="30">
        <v>4</v>
      </c>
      <c r="E149" s="30">
        <v>1</v>
      </c>
      <c r="F149" s="29">
        <v>5466</v>
      </c>
      <c r="G149" s="30">
        <v>61883</v>
      </c>
      <c r="H149" s="30">
        <v>814</v>
      </c>
      <c r="I149" s="30">
        <v>57</v>
      </c>
      <c r="J149" s="30">
        <v>6</v>
      </c>
      <c r="K149" s="30">
        <v>62760</v>
      </c>
      <c r="L149" s="41">
        <v>154150</v>
      </c>
      <c r="M149" s="30">
        <v>2551</v>
      </c>
      <c r="N149" s="30">
        <v>220</v>
      </c>
      <c r="O149" s="30">
        <v>23</v>
      </c>
      <c r="P149" s="29">
        <v>156944</v>
      </c>
      <c r="Q149" s="30">
        <v>216033</v>
      </c>
      <c r="R149" s="30">
        <v>3365</v>
      </c>
      <c r="S149" s="30">
        <v>277</v>
      </c>
      <c r="T149" s="30">
        <v>29</v>
      </c>
      <c r="U149" s="30">
        <v>219704</v>
      </c>
    </row>
    <row r="150" spans="1:21" ht="12" customHeight="1" thickBot="1">
      <c r="A150" s="34" t="s">
        <v>826</v>
      </c>
      <c r="B150" s="50">
        <v>107835</v>
      </c>
      <c r="C150" s="34">
        <v>4018</v>
      </c>
      <c r="D150" s="34">
        <v>363</v>
      </c>
      <c r="E150" s="34">
        <v>44</v>
      </c>
      <c r="F150" s="51">
        <v>112260</v>
      </c>
      <c r="G150" s="34">
        <v>1277455</v>
      </c>
      <c r="H150" s="34">
        <v>49770</v>
      </c>
      <c r="I150" s="34">
        <v>4699</v>
      </c>
      <c r="J150" s="34">
        <v>561</v>
      </c>
      <c r="K150" s="34">
        <v>1332485</v>
      </c>
      <c r="L150" s="50">
        <v>3150261</v>
      </c>
      <c r="M150" s="34">
        <v>157403</v>
      </c>
      <c r="N150" s="34">
        <v>21427</v>
      </c>
      <c r="O150" s="34">
        <v>3847</v>
      </c>
      <c r="P150" s="51">
        <v>3332938</v>
      </c>
      <c r="Q150" s="34">
        <v>4427716</v>
      </c>
      <c r="R150" s="34">
        <v>207173</v>
      </c>
      <c r="S150" s="34">
        <v>26126</v>
      </c>
      <c r="T150" s="34">
        <v>4408</v>
      </c>
      <c r="U150" s="34">
        <v>4665423</v>
      </c>
    </row>
    <row r="151" spans="1:21" ht="12" customHeight="1">
      <c r="A151" s="21" t="s">
        <v>903</v>
      </c>
      <c r="B151" s="37"/>
      <c r="C151" s="40"/>
      <c r="D151" s="40"/>
      <c r="E151" s="40"/>
      <c r="F151" s="40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</row>
    <row r="152" spans="1:21" ht="12" customHeight="1">
      <c r="A152" s="25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</row>
    <row r="154" spans="1:21" ht="12" customHeight="1">
      <c r="A154" s="24" t="s">
        <v>956</v>
      </c>
    </row>
    <row r="155" spans="1:21" ht="12" customHeight="1" thickBot="1">
      <c r="A155" s="8" t="s">
        <v>614</v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21" s="44" customFormat="1" ht="28.95" customHeight="1">
      <c r="B156" s="135" t="s">
        <v>60</v>
      </c>
      <c r="C156" s="134"/>
      <c r="D156" s="134"/>
      <c r="E156" s="134"/>
      <c r="F156" s="136"/>
      <c r="G156" s="134" t="s">
        <v>5</v>
      </c>
      <c r="H156" s="134"/>
      <c r="I156" s="134"/>
      <c r="J156" s="134"/>
      <c r="K156" s="134"/>
      <c r="L156" s="135" t="s">
        <v>6</v>
      </c>
      <c r="M156" s="134"/>
      <c r="N156" s="134"/>
      <c r="O156" s="134"/>
      <c r="P156" s="136"/>
      <c r="Q156" s="134" t="s">
        <v>7</v>
      </c>
      <c r="R156" s="134"/>
      <c r="S156" s="134"/>
      <c r="T156" s="134"/>
      <c r="U156" s="134"/>
    </row>
    <row r="157" spans="1:21" ht="12" customHeight="1">
      <c r="A157" s="47" t="s">
        <v>799</v>
      </c>
      <c r="B157" s="109" t="s">
        <v>35</v>
      </c>
      <c r="C157" s="110" t="s">
        <v>36</v>
      </c>
      <c r="D157" s="110" t="s">
        <v>37</v>
      </c>
      <c r="E157" s="110" t="s">
        <v>38</v>
      </c>
      <c r="F157" s="119" t="s">
        <v>34</v>
      </c>
      <c r="G157" s="110" t="s">
        <v>35</v>
      </c>
      <c r="H157" s="110" t="s">
        <v>36</v>
      </c>
      <c r="I157" s="110" t="s">
        <v>37</v>
      </c>
      <c r="J157" s="110" t="s">
        <v>38</v>
      </c>
      <c r="K157" s="110" t="s">
        <v>34</v>
      </c>
      <c r="L157" s="109" t="s">
        <v>35</v>
      </c>
      <c r="M157" s="110" t="s">
        <v>36</v>
      </c>
      <c r="N157" s="110" t="s">
        <v>37</v>
      </c>
      <c r="O157" s="110" t="s">
        <v>38</v>
      </c>
      <c r="P157" s="119" t="s">
        <v>34</v>
      </c>
      <c r="Q157" s="110" t="s">
        <v>35</v>
      </c>
      <c r="R157" s="110" t="s">
        <v>36</v>
      </c>
      <c r="S157" s="110" t="s">
        <v>37</v>
      </c>
      <c r="T157" s="110" t="s">
        <v>38</v>
      </c>
      <c r="U157" s="110" t="s">
        <v>34</v>
      </c>
    </row>
    <row r="158" spans="1:21" ht="12" customHeight="1">
      <c r="A158" s="33" t="s">
        <v>800</v>
      </c>
      <c r="B158" s="48" t="s">
        <v>707</v>
      </c>
      <c r="C158" s="1" t="s">
        <v>707</v>
      </c>
      <c r="D158" s="1" t="s">
        <v>707</v>
      </c>
      <c r="E158" s="1" t="s">
        <v>707</v>
      </c>
      <c r="F158" s="49" t="s">
        <v>707</v>
      </c>
      <c r="L158" s="48"/>
      <c r="P158" s="49"/>
      <c r="Q158" s="1" t="s">
        <v>707</v>
      </c>
      <c r="R158" s="1" t="s">
        <v>707</v>
      </c>
      <c r="S158" s="1" t="s">
        <v>707</v>
      </c>
      <c r="T158" s="1" t="s">
        <v>707</v>
      </c>
      <c r="U158" s="1" t="s">
        <v>707</v>
      </c>
    </row>
    <row r="159" spans="1:21" ht="12" customHeight="1">
      <c r="A159" s="30" t="s">
        <v>801</v>
      </c>
      <c r="B159" s="41">
        <v>219.45</v>
      </c>
      <c r="C159" s="30">
        <v>406.11</v>
      </c>
      <c r="D159" s="30">
        <v>201.85</v>
      </c>
      <c r="E159" s="30">
        <v>0</v>
      </c>
      <c r="F159" s="29">
        <v>827.41</v>
      </c>
      <c r="G159" s="30">
        <v>1629.18</v>
      </c>
      <c r="H159" s="30">
        <v>2179.9899999999998</v>
      </c>
      <c r="I159" s="30">
        <v>1377.3600000000001</v>
      </c>
      <c r="J159" s="30">
        <v>314.67</v>
      </c>
      <c r="K159" s="30">
        <v>5501.2000000000007</v>
      </c>
      <c r="L159" s="41">
        <v>2330.7199999999998</v>
      </c>
      <c r="M159" s="30">
        <v>5143.76</v>
      </c>
      <c r="N159" s="30">
        <v>2626.91</v>
      </c>
      <c r="O159" s="30">
        <v>251.11</v>
      </c>
      <c r="P159" s="29">
        <v>10352.5</v>
      </c>
      <c r="Q159" s="30">
        <v>3959.9</v>
      </c>
      <c r="R159" s="30">
        <v>7323.75</v>
      </c>
      <c r="S159" s="30">
        <v>4004.27</v>
      </c>
      <c r="T159" s="30">
        <v>565.78</v>
      </c>
      <c r="U159" s="30">
        <v>15853.7</v>
      </c>
    </row>
    <row r="160" spans="1:21" ht="12" customHeight="1">
      <c r="A160" s="30" t="s">
        <v>802</v>
      </c>
      <c r="B160" s="41">
        <v>14528.72</v>
      </c>
      <c r="C160" s="30">
        <v>9310.7800000000007</v>
      </c>
      <c r="D160" s="30">
        <v>4443.8500000000004</v>
      </c>
      <c r="E160" s="30">
        <v>2366.85</v>
      </c>
      <c r="F160" s="29">
        <v>30650.2</v>
      </c>
      <c r="G160" s="30">
        <v>193642.03</v>
      </c>
      <c r="H160" s="30">
        <v>182273.89</v>
      </c>
      <c r="I160" s="30">
        <v>99524.42</v>
      </c>
      <c r="J160" s="30">
        <v>61313.39</v>
      </c>
      <c r="K160" s="30">
        <v>536753.73</v>
      </c>
      <c r="L160" s="41">
        <v>587809.88</v>
      </c>
      <c r="M160" s="30">
        <v>955233.35</v>
      </c>
      <c r="N160" s="30">
        <v>852238.92</v>
      </c>
      <c r="O160" s="30">
        <v>872217.16</v>
      </c>
      <c r="P160" s="29">
        <v>3267499.31</v>
      </c>
      <c r="Q160" s="30">
        <v>781451.91</v>
      </c>
      <c r="R160" s="30">
        <v>1137507.24</v>
      </c>
      <c r="S160" s="30">
        <v>951763.34</v>
      </c>
      <c r="T160" s="30">
        <v>933530.55</v>
      </c>
      <c r="U160" s="30">
        <v>3804253.04</v>
      </c>
    </row>
    <row r="161" spans="1:21" ht="12" customHeight="1">
      <c r="A161" s="30" t="s">
        <v>803</v>
      </c>
      <c r="B161" s="41">
        <v>153.51</v>
      </c>
      <c r="C161" s="30">
        <v>141.54</v>
      </c>
      <c r="D161" s="30">
        <v>246.43</v>
      </c>
      <c r="E161" s="30">
        <v>1075.3499999999999</v>
      </c>
      <c r="F161" s="29">
        <v>1616.83</v>
      </c>
      <c r="G161" s="30">
        <v>2864.12</v>
      </c>
      <c r="H161" s="30">
        <v>1861.5300000000002</v>
      </c>
      <c r="I161" s="30">
        <v>1365.06</v>
      </c>
      <c r="J161" s="30">
        <v>1338.36</v>
      </c>
      <c r="K161" s="30">
        <v>7429.07</v>
      </c>
      <c r="L161" s="41">
        <v>8196.44</v>
      </c>
      <c r="M161" s="30">
        <v>7532.4199999999992</v>
      </c>
      <c r="N161" s="30">
        <v>8493.41</v>
      </c>
      <c r="O161" s="30">
        <v>63822.179999999993</v>
      </c>
      <c r="P161" s="29">
        <v>88044.45</v>
      </c>
      <c r="Q161" s="30">
        <v>11060.56</v>
      </c>
      <c r="R161" s="30">
        <v>9393.9500000000007</v>
      </c>
      <c r="S161" s="30">
        <v>9858.4699999999993</v>
      </c>
      <c r="T161" s="30">
        <v>65160.54</v>
      </c>
      <c r="U161" s="30">
        <v>95473.52</v>
      </c>
    </row>
    <row r="162" spans="1:21" ht="12" customHeight="1">
      <c r="A162" s="30" t="s">
        <v>804</v>
      </c>
      <c r="B162" s="41">
        <v>712.63</v>
      </c>
      <c r="C162" s="30">
        <v>1328.56</v>
      </c>
      <c r="D162" s="30">
        <v>780.88</v>
      </c>
      <c r="E162" s="30">
        <v>1500.92</v>
      </c>
      <c r="F162" s="29">
        <v>4322.99</v>
      </c>
      <c r="G162" s="30">
        <v>7830.67</v>
      </c>
      <c r="H162" s="30">
        <v>15189.369999999999</v>
      </c>
      <c r="I162" s="30">
        <v>20117.63</v>
      </c>
      <c r="J162" s="30">
        <v>28873.989999999998</v>
      </c>
      <c r="K162" s="30">
        <v>72011.66</v>
      </c>
      <c r="L162" s="41">
        <v>13867.15</v>
      </c>
      <c r="M162" s="30">
        <v>25724.55</v>
      </c>
      <c r="N162" s="30">
        <v>35096.370000000003</v>
      </c>
      <c r="O162" s="30">
        <v>75357.3</v>
      </c>
      <c r="P162" s="29">
        <v>150045.37</v>
      </c>
      <c r="Q162" s="30">
        <v>21697.82</v>
      </c>
      <c r="R162" s="30">
        <v>40913.919999999998</v>
      </c>
      <c r="S162" s="30">
        <v>55214</v>
      </c>
      <c r="T162" s="30">
        <v>104231.29</v>
      </c>
      <c r="U162" s="30">
        <v>222057.03</v>
      </c>
    </row>
    <row r="163" spans="1:21" ht="12" customHeight="1">
      <c r="A163" s="30" t="s">
        <v>805</v>
      </c>
      <c r="B163" s="41">
        <v>27804.75</v>
      </c>
      <c r="C163" s="30">
        <v>10207.790000000001</v>
      </c>
      <c r="D163" s="30">
        <v>3138.15</v>
      </c>
      <c r="E163" s="30">
        <v>0</v>
      </c>
      <c r="F163" s="29">
        <v>41150.69</v>
      </c>
      <c r="G163" s="30">
        <v>276509.78000000003</v>
      </c>
      <c r="H163" s="30">
        <v>127359.07</v>
      </c>
      <c r="I163" s="30">
        <v>41814.800000000003</v>
      </c>
      <c r="J163" s="30">
        <v>10391.879999999999</v>
      </c>
      <c r="K163" s="30">
        <v>456075.53</v>
      </c>
      <c r="L163" s="41">
        <v>654573.34000000008</v>
      </c>
      <c r="M163" s="30">
        <v>304885.28999999998</v>
      </c>
      <c r="N163" s="30">
        <v>100745.18999999999</v>
      </c>
      <c r="O163" s="30">
        <v>56605.37</v>
      </c>
      <c r="P163" s="29">
        <v>1116809.19</v>
      </c>
      <c r="Q163" s="30">
        <v>931083.12</v>
      </c>
      <c r="R163" s="30">
        <v>432244.36</v>
      </c>
      <c r="S163" s="30">
        <v>142559.99</v>
      </c>
      <c r="T163" s="30">
        <v>66997.25</v>
      </c>
      <c r="U163" s="30">
        <v>1572884.72</v>
      </c>
    </row>
    <row r="164" spans="1:21" ht="12" customHeight="1">
      <c r="A164" s="30" t="s">
        <v>806</v>
      </c>
      <c r="B164" s="41">
        <v>50580.5</v>
      </c>
      <c r="C164" s="30">
        <v>12446.05</v>
      </c>
      <c r="D164" s="30">
        <v>6179.82</v>
      </c>
      <c r="E164" s="30">
        <v>3023.49</v>
      </c>
      <c r="F164" s="29">
        <v>72229.86</v>
      </c>
      <c r="G164" s="30">
        <v>656248.89</v>
      </c>
      <c r="H164" s="30">
        <v>183533.3</v>
      </c>
      <c r="I164" s="30">
        <v>62175.509999999995</v>
      </c>
      <c r="J164" s="30">
        <v>61428.85</v>
      </c>
      <c r="K164" s="30">
        <v>963386.55</v>
      </c>
      <c r="L164" s="41">
        <v>1196811.8999999999</v>
      </c>
      <c r="M164" s="30">
        <v>465709.47</v>
      </c>
      <c r="N164" s="30">
        <v>253111.33</v>
      </c>
      <c r="O164" s="30">
        <v>559812.73</v>
      </c>
      <c r="P164" s="29">
        <v>2475445.4299999997</v>
      </c>
      <c r="Q164" s="30">
        <v>1853060.79</v>
      </c>
      <c r="R164" s="30">
        <v>649242.77</v>
      </c>
      <c r="S164" s="30">
        <v>315286.84000000003</v>
      </c>
      <c r="T164" s="30">
        <v>621241.57999999996</v>
      </c>
      <c r="U164" s="30">
        <v>3438831.98</v>
      </c>
    </row>
    <row r="165" spans="1:21" ht="12" customHeight="1">
      <c r="A165" s="30" t="s">
        <v>807</v>
      </c>
      <c r="B165" s="41">
        <v>5915.58</v>
      </c>
      <c r="C165" s="30">
        <v>5109.45</v>
      </c>
      <c r="D165" s="30">
        <v>3646.01</v>
      </c>
      <c r="E165" s="30">
        <v>4013.4</v>
      </c>
      <c r="F165" s="29">
        <v>18684.439999999999</v>
      </c>
      <c r="G165" s="30">
        <v>66623.099999999991</v>
      </c>
      <c r="H165" s="30">
        <v>72782.78</v>
      </c>
      <c r="I165" s="30">
        <v>52975.369999999995</v>
      </c>
      <c r="J165" s="30">
        <v>49390.020000000004</v>
      </c>
      <c r="K165" s="30">
        <v>241771.27000000002</v>
      </c>
      <c r="L165" s="41">
        <v>148238.14000000001</v>
      </c>
      <c r="M165" s="30">
        <v>168844.63</v>
      </c>
      <c r="N165" s="30">
        <v>172404.15</v>
      </c>
      <c r="O165" s="30">
        <v>438558.68</v>
      </c>
      <c r="P165" s="29">
        <v>928045.6</v>
      </c>
      <c r="Q165" s="30">
        <v>214861.24</v>
      </c>
      <c r="R165" s="30">
        <v>241627.41</v>
      </c>
      <c r="S165" s="30">
        <v>225379.52</v>
      </c>
      <c r="T165" s="30">
        <v>487948.7</v>
      </c>
      <c r="U165" s="30">
        <v>1169816.8700000001</v>
      </c>
    </row>
    <row r="166" spans="1:21" ht="12" customHeight="1">
      <c r="A166" s="30" t="s">
        <v>808</v>
      </c>
      <c r="B166" s="41">
        <v>29428.48</v>
      </c>
      <c r="C166" s="30">
        <v>11964.36</v>
      </c>
      <c r="D166" s="30">
        <v>3032.04</v>
      </c>
      <c r="E166" s="30">
        <v>1605.59</v>
      </c>
      <c r="F166" s="29">
        <v>46030.47</v>
      </c>
      <c r="G166" s="30">
        <v>260286.25</v>
      </c>
      <c r="H166" s="30">
        <v>109862.29000000001</v>
      </c>
      <c r="I166" s="30">
        <v>23737.769999999997</v>
      </c>
      <c r="J166" s="30">
        <v>15962.689999999999</v>
      </c>
      <c r="K166" s="30">
        <v>409849</v>
      </c>
      <c r="L166" s="41">
        <v>618510.42999999993</v>
      </c>
      <c r="M166" s="30">
        <v>326874</v>
      </c>
      <c r="N166" s="30">
        <v>83219.070000000007</v>
      </c>
      <c r="O166" s="30">
        <v>130728.95999999999</v>
      </c>
      <c r="P166" s="29">
        <v>1159332.46</v>
      </c>
      <c r="Q166" s="30">
        <v>878796.68</v>
      </c>
      <c r="R166" s="30">
        <v>436736.29</v>
      </c>
      <c r="S166" s="30">
        <v>106956.84</v>
      </c>
      <c r="T166" s="30">
        <v>146691.65</v>
      </c>
      <c r="U166" s="30">
        <v>1569181.46</v>
      </c>
    </row>
    <row r="167" spans="1:21" ht="12" customHeight="1">
      <c r="A167" s="30" t="s">
        <v>809</v>
      </c>
      <c r="B167" s="41">
        <v>3541.73</v>
      </c>
      <c r="C167" s="30">
        <v>1433.3</v>
      </c>
      <c r="D167" s="30">
        <v>607.05999999999995</v>
      </c>
      <c r="E167" s="30">
        <v>784.85</v>
      </c>
      <c r="F167" s="29">
        <v>6366.94</v>
      </c>
      <c r="G167" s="30">
        <v>39619.129999999997</v>
      </c>
      <c r="H167" s="30">
        <v>17467.559999999998</v>
      </c>
      <c r="I167" s="30">
        <v>10358.07</v>
      </c>
      <c r="J167" s="30">
        <v>7535.8600000000006</v>
      </c>
      <c r="K167" s="30">
        <v>74980.62</v>
      </c>
      <c r="L167" s="41">
        <v>146539.29999999999</v>
      </c>
      <c r="M167" s="30">
        <v>103234.92</v>
      </c>
      <c r="N167" s="30">
        <v>102541.4</v>
      </c>
      <c r="O167" s="30">
        <v>213182.41</v>
      </c>
      <c r="P167" s="29">
        <v>565498.03</v>
      </c>
      <c r="Q167" s="30">
        <v>186158.43</v>
      </c>
      <c r="R167" s="30">
        <v>120702.48</v>
      </c>
      <c r="S167" s="30">
        <v>112899.47</v>
      </c>
      <c r="T167" s="30">
        <v>220718.27</v>
      </c>
      <c r="U167" s="30">
        <v>640478.65</v>
      </c>
    </row>
    <row r="168" spans="1:21" ht="12" customHeight="1">
      <c r="A168" s="30" t="s">
        <v>810</v>
      </c>
      <c r="B168" s="41">
        <v>2753.27</v>
      </c>
      <c r="C168" s="30">
        <v>474.83</v>
      </c>
      <c r="D168" s="30">
        <v>504.37</v>
      </c>
      <c r="E168" s="30">
        <v>2087.8200000000002</v>
      </c>
      <c r="F168" s="29">
        <v>5820.29</v>
      </c>
      <c r="G168" s="30">
        <v>38529.949999999997</v>
      </c>
      <c r="H168" s="30">
        <v>4241.58</v>
      </c>
      <c r="I168" s="30">
        <v>4718.8099999999995</v>
      </c>
      <c r="J168" s="30">
        <v>7411.36</v>
      </c>
      <c r="K168" s="30">
        <v>54901.700000000004</v>
      </c>
      <c r="L168" s="41">
        <v>107686.3</v>
      </c>
      <c r="M168" s="30">
        <v>25702.65</v>
      </c>
      <c r="N168" s="30">
        <v>41862.589999999997</v>
      </c>
      <c r="O168" s="30">
        <v>312231.64</v>
      </c>
      <c r="P168" s="29">
        <v>487483.18</v>
      </c>
      <c r="Q168" s="30">
        <v>146216.25</v>
      </c>
      <c r="R168" s="30">
        <v>29944.23</v>
      </c>
      <c r="S168" s="30">
        <v>46581.4</v>
      </c>
      <c r="T168" s="30">
        <v>319643</v>
      </c>
      <c r="U168" s="30">
        <v>542384.88</v>
      </c>
    </row>
    <row r="169" spans="1:21" ht="12" customHeight="1">
      <c r="A169" s="30" t="s">
        <v>811</v>
      </c>
      <c r="B169" s="41">
        <v>3899.99</v>
      </c>
      <c r="C169" s="30">
        <v>241.7</v>
      </c>
      <c r="D169" s="30">
        <v>0</v>
      </c>
      <c r="E169" s="30">
        <v>0</v>
      </c>
      <c r="F169" s="29">
        <v>4141.6899999999996</v>
      </c>
      <c r="G169" s="30">
        <v>35947.449999999997</v>
      </c>
      <c r="H169" s="30">
        <v>1700.6399999999999</v>
      </c>
      <c r="I169" s="30">
        <v>272.83</v>
      </c>
      <c r="J169" s="30">
        <v>2233.12</v>
      </c>
      <c r="K169" s="30">
        <v>40154.04</v>
      </c>
      <c r="L169" s="41">
        <v>241379.18999999997</v>
      </c>
      <c r="M169" s="30">
        <v>9040.02</v>
      </c>
      <c r="N169" s="30">
        <v>4451.96</v>
      </c>
      <c r="O169" s="30">
        <v>2652.79</v>
      </c>
      <c r="P169" s="29">
        <v>257523.96000000002</v>
      </c>
      <c r="Q169" s="30">
        <v>277326.64</v>
      </c>
      <c r="R169" s="30">
        <v>10740.66</v>
      </c>
      <c r="S169" s="30">
        <v>4724.79</v>
      </c>
      <c r="T169" s="30">
        <v>4885.91</v>
      </c>
      <c r="U169" s="30">
        <v>297678</v>
      </c>
    </row>
    <row r="170" spans="1:21" ht="12" customHeight="1">
      <c r="A170" s="30" t="s">
        <v>812</v>
      </c>
      <c r="B170" s="41">
        <v>23335</v>
      </c>
      <c r="C170" s="30">
        <v>1335.39</v>
      </c>
      <c r="D170" s="30">
        <v>929.26</v>
      </c>
      <c r="E170" s="30">
        <v>0</v>
      </c>
      <c r="F170" s="29">
        <v>25599.65</v>
      </c>
      <c r="G170" s="30">
        <v>288301.11</v>
      </c>
      <c r="H170" s="30">
        <v>18342.809999999998</v>
      </c>
      <c r="I170" s="30">
        <v>9796.0499999999993</v>
      </c>
      <c r="J170" s="30">
        <v>3840.48</v>
      </c>
      <c r="K170" s="30">
        <v>320280.45</v>
      </c>
      <c r="L170" s="41">
        <v>800108.12</v>
      </c>
      <c r="M170" s="30">
        <v>135268.98000000001</v>
      </c>
      <c r="N170" s="30">
        <v>101797.22</v>
      </c>
      <c r="O170" s="30">
        <v>122617.36</v>
      </c>
      <c r="P170" s="29">
        <v>1159791.68</v>
      </c>
      <c r="Q170" s="30">
        <v>1088409.23</v>
      </c>
      <c r="R170" s="30">
        <v>153611.79</v>
      </c>
      <c r="S170" s="30">
        <v>111593.27</v>
      </c>
      <c r="T170" s="30">
        <v>126457.84</v>
      </c>
      <c r="U170" s="30">
        <v>1480072.13</v>
      </c>
    </row>
    <row r="171" spans="1:21" ht="12" customHeight="1">
      <c r="A171" s="30" t="s">
        <v>813</v>
      </c>
      <c r="B171" s="41">
        <v>7301.61</v>
      </c>
      <c r="C171" s="30">
        <v>4274.75</v>
      </c>
      <c r="D171" s="30">
        <v>3759.02</v>
      </c>
      <c r="E171" s="30">
        <v>5977.62</v>
      </c>
      <c r="F171" s="29">
        <v>21313</v>
      </c>
      <c r="G171" s="30">
        <v>68261.05</v>
      </c>
      <c r="H171" s="30">
        <v>44439.08</v>
      </c>
      <c r="I171" s="30">
        <v>43510.81</v>
      </c>
      <c r="J171" s="30">
        <v>74868.450000000012</v>
      </c>
      <c r="K171" s="30">
        <v>231079.38999999998</v>
      </c>
      <c r="L171" s="41">
        <v>202301.03999999998</v>
      </c>
      <c r="M171" s="30">
        <v>152597.64000000001</v>
      </c>
      <c r="N171" s="30">
        <v>169346.75999999998</v>
      </c>
      <c r="O171" s="30">
        <v>775770.44</v>
      </c>
      <c r="P171" s="29">
        <v>1300015.8800000001</v>
      </c>
      <c r="Q171" s="30">
        <v>270562.09000000003</v>
      </c>
      <c r="R171" s="30">
        <v>197036.72</v>
      </c>
      <c r="S171" s="30">
        <v>212857.57</v>
      </c>
      <c r="T171" s="30">
        <v>850638.89</v>
      </c>
      <c r="U171" s="30">
        <v>1531095.27</v>
      </c>
    </row>
    <row r="172" spans="1:21" ht="12" customHeight="1">
      <c r="A172" s="30" t="s">
        <v>814</v>
      </c>
      <c r="B172" s="41">
        <v>1490.37</v>
      </c>
      <c r="C172" s="30">
        <v>770.25</v>
      </c>
      <c r="D172" s="30">
        <v>56.33</v>
      </c>
      <c r="E172" s="30">
        <v>0</v>
      </c>
      <c r="F172" s="29">
        <v>2316.9499999999998</v>
      </c>
      <c r="G172" s="30">
        <v>18012.71</v>
      </c>
      <c r="H172" s="30">
        <v>14257.34</v>
      </c>
      <c r="I172" s="30">
        <v>6203.02</v>
      </c>
      <c r="J172" s="30">
        <v>762.27</v>
      </c>
      <c r="K172" s="30">
        <v>39235.339999999997</v>
      </c>
      <c r="L172" s="41">
        <v>47226.020000000004</v>
      </c>
      <c r="M172" s="30">
        <v>26186.42</v>
      </c>
      <c r="N172" s="30">
        <v>16576.080000000002</v>
      </c>
      <c r="O172" s="30">
        <v>4007.29</v>
      </c>
      <c r="P172" s="29">
        <v>93995.81</v>
      </c>
      <c r="Q172" s="30">
        <v>65238.73</v>
      </c>
      <c r="R172" s="30">
        <v>40443.760000000002</v>
      </c>
      <c r="S172" s="30">
        <v>22779.1</v>
      </c>
      <c r="T172" s="30">
        <v>4769.5600000000004</v>
      </c>
      <c r="U172" s="30">
        <v>133231.15</v>
      </c>
    </row>
    <row r="173" spans="1:21" ht="12" customHeight="1">
      <c r="A173" s="30" t="s">
        <v>815</v>
      </c>
      <c r="B173" s="41">
        <v>12086.38</v>
      </c>
      <c r="C173" s="30">
        <v>6751.14</v>
      </c>
      <c r="D173" s="30">
        <v>5713.7</v>
      </c>
      <c r="E173" s="30">
        <v>2378.67</v>
      </c>
      <c r="F173" s="29">
        <v>26929.89</v>
      </c>
      <c r="G173" s="30">
        <v>146089.15000000002</v>
      </c>
      <c r="H173" s="30">
        <v>54115.549999999996</v>
      </c>
      <c r="I173" s="30">
        <v>53812.960000000006</v>
      </c>
      <c r="J173" s="30">
        <v>38195.360000000001</v>
      </c>
      <c r="K173" s="30">
        <v>292213.02</v>
      </c>
      <c r="L173" s="41">
        <v>326867.93</v>
      </c>
      <c r="M173" s="30">
        <v>70608.3</v>
      </c>
      <c r="N173" s="30">
        <v>124610.93000000002</v>
      </c>
      <c r="O173" s="30">
        <v>214800.35</v>
      </c>
      <c r="P173" s="29">
        <v>736887.51</v>
      </c>
      <c r="Q173" s="30">
        <v>472957.08</v>
      </c>
      <c r="R173" s="30">
        <v>124723.85</v>
      </c>
      <c r="S173" s="30">
        <v>178423.89</v>
      </c>
      <c r="T173" s="30">
        <v>252995.71</v>
      </c>
      <c r="U173" s="30">
        <v>1029100.53</v>
      </c>
    </row>
    <row r="174" spans="1:21" ht="12" customHeight="1">
      <c r="A174" s="30" t="s">
        <v>816</v>
      </c>
      <c r="B174" s="41">
        <v>2542.0300000000002</v>
      </c>
      <c r="C174" s="30">
        <v>1142.31</v>
      </c>
      <c r="D174" s="30">
        <v>685.34</v>
      </c>
      <c r="E174" s="30">
        <v>0</v>
      </c>
      <c r="F174" s="29">
        <v>4369.68</v>
      </c>
      <c r="G174" s="30">
        <v>33169.93</v>
      </c>
      <c r="H174" s="30">
        <v>10863.61</v>
      </c>
      <c r="I174" s="30">
        <v>3812.7299999999996</v>
      </c>
      <c r="J174" s="30">
        <v>1962.61</v>
      </c>
      <c r="K174" s="30">
        <v>49808.880000000005</v>
      </c>
      <c r="L174" s="41">
        <v>85488.18</v>
      </c>
      <c r="M174" s="30">
        <v>27285.8</v>
      </c>
      <c r="N174" s="30">
        <v>15394.939999999999</v>
      </c>
      <c r="O174" s="30">
        <v>18633.449999999997</v>
      </c>
      <c r="P174" s="29">
        <v>146802.37</v>
      </c>
      <c r="Q174" s="30">
        <v>118658.11</v>
      </c>
      <c r="R174" s="30">
        <v>38149.410000000003</v>
      </c>
      <c r="S174" s="30">
        <v>19207.669999999998</v>
      </c>
      <c r="T174" s="30">
        <v>20596.060000000001</v>
      </c>
      <c r="U174" s="30">
        <v>196611.25</v>
      </c>
    </row>
    <row r="175" spans="1:21" ht="12" customHeight="1">
      <c r="A175" s="30" t="s">
        <v>817</v>
      </c>
      <c r="B175" s="41">
        <v>9359.82</v>
      </c>
      <c r="C175" s="30">
        <v>1273.0899999999999</v>
      </c>
      <c r="D175" s="30">
        <v>436.1</v>
      </c>
      <c r="E175" s="30">
        <v>254.24</v>
      </c>
      <c r="F175" s="29">
        <v>11323.25</v>
      </c>
      <c r="G175" s="30">
        <v>106961.52</v>
      </c>
      <c r="H175" s="30">
        <v>13768.76</v>
      </c>
      <c r="I175" s="30">
        <v>5026.67</v>
      </c>
      <c r="J175" s="30">
        <v>2089.4300000000003</v>
      </c>
      <c r="K175" s="30">
        <v>127846.38</v>
      </c>
      <c r="L175" s="41">
        <v>276074.63</v>
      </c>
      <c r="M175" s="30">
        <v>42960.22</v>
      </c>
      <c r="N175" s="30">
        <v>18909.440000000002</v>
      </c>
      <c r="O175" s="30">
        <v>12813.880000000001</v>
      </c>
      <c r="P175" s="29">
        <v>350758.17</v>
      </c>
      <c r="Q175" s="30">
        <v>383036.15</v>
      </c>
      <c r="R175" s="30">
        <v>56728.98</v>
      </c>
      <c r="S175" s="30">
        <v>23936.11</v>
      </c>
      <c r="T175" s="30">
        <v>14903.31</v>
      </c>
      <c r="U175" s="30">
        <v>478604.55</v>
      </c>
    </row>
    <row r="176" spans="1:21" ht="12" customHeight="1" thickBot="1">
      <c r="A176" s="34" t="s">
        <v>826</v>
      </c>
      <c r="B176" s="50">
        <v>195653.82</v>
      </c>
      <c r="C176" s="34">
        <v>68611.399999999994</v>
      </c>
      <c r="D176" s="34">
        <v>34360.21</v>
      </c>
      <c r="E176" s="34">
        <v>25068.799999999999</v>
      </c>
      <c r="F176" s="51">
        <v>323694.23</v>
      </c>
      <c r="G176" s="34">
        <v>2240526.02</v>
      </c>
      <c r="H176" s="34">
        <v>874239.15</v>
      </c>
      <c r="I176" s="34">
        <v>440599.87</v>
      </c>
      <c r="J176" s="34">
        <v>367912.79</v>
      </c>
      <c r="K176" s="34">
        <v>3923277.83</v>
      </c>
      <c r="L176" s="50">
        <v>5464008.7100000009</v>
      </c>
      <c r="M176" s="34">
        <v>2852832.42</v>
      </c>
      <c r="N176" s="34">
        <v>2103426.67</v>
      </c>
      <c r="O176" s="34">
        <v>3874063.1</v>
      </c>
      <c r="P176" s="51">
        <v>14294330.9</v>
      </c>
      <c r="Q176" s="34">
        <v>7704534.7300000004</v>
      </c>
      <c r="R176" s="34">
        <v>3727071.57</v>
      </c>
      <c r="S176" s="34">
        <v>2544026.54</v>
      </c>
      <c r="T176" s="34">
        <v>4241975.8899999997</v>
      </c>
      <c r="U176" s="34">
        <v>18217608.73</v>
      </c>
    </row>
    <row r="177" spans="1:21" ht="12" customHeight="1">
      <c r="A177" s="21" t="s">
        <v>827</v>
      </c>
      <c r="B177" s="37"/>
      <c r="C177" s="40"/>
      <c r="D177" s="40"/>
      <c r="E177" s="40"/>
      <c r="F177" s="40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</row>
    <row r="179" spans="1:21" ht="12" customHeight="1">
      <c r="A179" s="25"/>
      <c r="H179" s="12"/>
    </row>
    <row r="180" spans="1:21" ht="12" customHeight="1">
      <c r="A180" s="24" t="s">
        <v>959</v>
      </c>
    </row>
    <row r="181" spans="1:21" ht="12" customHeight="1" thickBot="1">
      <c r="A181" s="8" t="s">
        <v>957</v>
      </c>
      <c r="B181" s="4"/>
      <c r="C181" s="4"/>
      <c r="D181" s="4"/>
      <c r="E181" s="4"/>
    </row>
    <row r="182" spans="1:21" ht="16.2" customHeight="1">
      <c r="B182" s="132" t="s">
        <v>828</v>
      </c>
      <c r="C182" s="133"/>
      <c r="D182" s="133"/>
      <c r="E182" s="133"/>
    </row>
    <row r="183" spans="1:21" ht="26.4" customHeight="1">
      <c r="B183" s="120" t="s">
        <v>3</v>
      </c>
      <c r="C183" s="121" t="s">
        <v>5</v>
      </c>
      <c r="D183" s="122" t="s">
        <v>159</v>
      </c>
      <c r="E183" s="122" t="s">
        <v>7</v>
      </c>
    </row>
    <row r="184" spans="1:21" ht="12" customHeight="1">
      <c r="A184" s="1" t="s">
        <v>40</v>
      </c>
      <c r="B184" s="41">
        <v>34851.300000000003</v>
      </c>
      <c r="C184" s="30">
        <v>398305.8</v>
      </c>
      <c r="D184" s="30">
        <v>1393496.3</v>
      </c>
      <c r="E184" s="30">
        <v>1792583.9</v>
      </c>
    </row>
    <row r="185" spans="1:21" ht="12" customHeight="1">
      <c r="A185" s="1" t="s">
        <v>61</v>
      </c>
      <c r="B185" s="41">
        <v>1325.4</v>
      </c>
      <c r="C185" s="30">
        <v>14922.5</v>
      </c>
      <c r="D185" s="30">
        <v>22848.5</v>
      </c>
      <c r="E185" s="30">
        <v>37771.1</v>
      </c>
    </row>
    <row r="186" spans="1:21" ht="12" customHeight="1">
      <c r="A186" s="9" t="s">
        <v>154</v>
      </c>
      <c r="B186" s="41">
        <v>5388.5</v>
      </c>
      <c r="C186" s="30">
        <v>77378.7</v>
      </c>
      <c r="D186" s="30">
        <v>386077.6</v>
      </c>
      <c r="E186" s="30">
        <v>463764.7</v>
      </c>
    </row>
    <row r="187" spans="1:21" ht="12" customHeight="1">
      <c r="A187" s="9" t="s">
        <v>155</v>
      </c>
      <c r="B187" s="41">
        <v>2897.7</v>
      </c>
      <c r="C187" s="30">
        <v>50573.9</v>
      </c>
      <c r="D187" s="30">
        <v>310962.2</v>
      </c>
      <c r="E187" s="30">
        <v>361844.4</v>
      </c>
    </row>
    <row r="188" spans="1:21" ht="12" customHeight="1">
      <c r="A188" s="9" t="s">
        <v>62</v>
      </c>
      <c r="B188" s="41">
        <v>2490.8000000000002</v>
      </c>
      <c r="C188" s="30">
        <v>26804.799999999999</v>
      </c>
      <c r="D188" s="30">
        <v>75115.5</v>
      </c>
      <c r="E188" s="30">
        <v>101920.2</v>
      </c>
    </row>
    <row r="189" spans="1:21" ht="12" customHeight="1">
      <c r="A189" s="9" t="s">
        <v>63</v>
      </c>
      <c r="B189" s="41">
        <v>28137.4</v>
      </c>
      <c r="C189" s="30">
        <v>306004.5</v>
      </c>
      <c r="D189" s="30">
        <v>984570.1</v>
      </c>
      <c r="E189" s="30">
        <v>1291048.1000000001</v>
      </c>
    </row>
    <row r="190" spans="1:21" ht="12" customHeight="1">
      <c r="A190" s="9" t="s">
        <v>156</v>
      </c>
      <c r="B190" s="41">
        <v>8403.7000000000007</v>
      </c>
      <c r="C190" s="30">
        <v>97414.5</v>
      </c>
      <c r="D190" s="30">
        <v>336244.3</v>
      </c>
      <c r="E190" s="30">
        <v>433658.8</v>
      </c>
    </row>
    <row r="191" spans="1:21" ht="12" customHeight="1">
      <c r="A191" s="9" t="s">
        <v>157</v>
      </c>
      <c r="B191" s="41">
        <v>9218.6</v>
      </c>
      <c r="C191" s="30">
        <v>100234.8</v>
      </c>
      <c r="D191" s="30">
        <v>406420.7</v>
      </c>
      <c r="E191" s="30">
        <v>506658.5</v>
      </c>
    </row>
    <row r="192" spans="1:21" ht="12" customHeight="1" thickBot="1">
      <c r="A192" s="23" t="s">
        <v>158</v>
      </c>
      <c r="B192" s="53">
        <v>10515.1</v>
      </c>
      <c r="C192" s="31">
        <v>108355.2</v>
      </c>
      <c r="D192" s="31">
        <v>241905.2</v>
      </c>
      <c r="E192" s="31">
        <v>350730.9</v>
      </c>
    </row>
    <row r="193" spans="1:5" ht="12" customHeight="1">
      <c r="A193" s="21" t="s">
        <v>958</v>
      </c>
      <c r="B193" s="7"/>
      <c r="C193" s="7"/>
      <c r="D193" s="7"/>
      <c r="E193" s="7"/>
    </row>
    <row r="194" spans="1:5" ht="12" customHeight="1">
      <c r="A194" s="25"/>
    </row>
    <row r="195" spans="1:5" ht="12" customHeight="1">
      <c r="A195" s="25"/>
    </row>
    <row r="198" spans="1:5" ht="12" customHeight="1">
      <c r="A198" s="25"/>
    </row>
    <row r="199" spans="1:5" ht="12" customHeight="1">
      <c r="A199" s="25"/>
    </row>
  </sheetData>
  <mergeCells count="9">
    <mergeCell ref="B182:E182"/>
    <mergeCell ref="Q130:U130"/>
    <mergeCell ref="L156:P156"/>
    <mergeCell ref="Q156:U156"/>
    <mergeCell ref="B130:F130"/>
    <mergeCell ref="G130:K130"/>
    <mergeCell ref="B156:F156"/>
    <mergeCell ref="G156:K156"/>
    <mergeCell ref="L130:P130"/>
  </mergeCells>
  <hyperlinks>
    <hyperlink ref="J1" location="'elenco tabelle'!A1" display="torna all'elenco tabelle" xr:uid="{00000000-0004-0000-04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21"/>
  <sheetViews>
    <sheetView zoomScaleNormal="100" workbookViewId="0">
      <selection activeCell="J1" sqref="J1"/>
    </sheetView>
  </sheetViews>
  <sheetFormatPr defaultColWidth="9" defaultRowHeight="12"/>
  <cols>
    <col min="1" max="1" width="51.25" style="1" customWidth="1"/>
    <col min="2" max="2" width="12.875" style="1" bestFit="1" customWidth="1"/>
    <col min="3" max="4" width="12.625" style="1" bestFit="1" customWidth="1"/>
    <col min="5" max="6" width="12.875" style="1" bestFit="1" customWidth="1"/>
    <col min="7" max="7" width="9.625" style="1" bestFit="1" customWidth="1"/>
    <col min="8" max="8" width="9" style="1"/>
    <col min="9" max="13" width="13.125" style="1" customWidth="1"/>
    <col min="14" max="14" width="11.125" style="1" bestFit="1" customWidth="1"/>
    <col min="15" max="16384" width="9" style="1"/>
  </cols>
  <sheetData>
    <row r="1" spans="1:15" ht="15.6">
      <c r="A1" s="5" t="s">
        <v>11</v>
      </c>
      <c r="J1" s="10" t="s">
        <v>8</v>
      </c>
    </row>
    <row r="3" spans="1:15" ht="13.2">
      <c r="A3" s="24" t="s">
        <v>962</v>
      </c>
      <c r="H3" s="36"/>
    </row>
    <row r="4" spans="1:15" ht="13.95" customHeight="1" thickBot="1">
      <c r="A4" s="8" t="s">
        <v>41</v>
      </c>
    </row>
    <row r="5" spans="1:15" s="20" customFormat="1" ht="21" customHeight="1">
      <c r="A5" s="54"/>
      <c r="B5" s="123">
        <v>2020</v>
      </c>
      <c r="C5" s="123">
        <v>2021</v>
      </c>
      <c r="D5" s="123">
        <v>2022</v>
      </c>
      <c r="E5" s="123">
        <v>2023</v>
      </c>
      <c r="F5" s="123">
        <v>2024</v>
      </c>
      <c r="G5" s="1"/>
      <c r="H5" s="1"/>
      <c r="I5" s="1"/>
      <c r="J5" s="1"/>
      <c r="K5" s="1"/>
      <c r="L5" s="1"/>
      <c r="M5" s="1"/>
      <c r="N5" s="1"/>
      <c r="O5" s="1"/>
    </row>
    <row r="6" spans="1:15">
      <c r="A6" s="1" t="s">
        <v>185</v>
      </c>
      <c r="B6" s="30">
        <v>1736425</v>
      </c>
      <c r="C6" s="30">
        <v>14029675</v>
      </c>
      <c r="D6" s="30">
        <v>7763161</v>
      </c>
      <c r="E6" s="30">
        <v>1418711</v>
      </c>
      <c r="F6" s="30">
        <v>1314356</v>
      </c>
    </row>
    <row r="7" spans="1:15">
      <c r="A7" s="1" t="s">
        <v>228</v>
      </c>
      <c r="B7" s="30">
        <v>934645</v>
      </c>
      <c r="C7" s="30">
        <v>1651997</v>
      </c>
      <c r="D7" s="30">
        <v>1359411</v>
      </c>
      <c r="E7" s="30">
        <v>703050</v>
      </c>
      <c r="F7" s="30">
        <v>2466487</v>
      </c>
    </row>
    <row r="8" spans="1:15">
      <c r="A8" s="1" t="s">
        <v>246</v>
      </c>
      <c r="B8" s="30">
        <v>97654</v>
      </c>
      <c r="C8" s="30">
        <v>286902</v>
      </c>
      <c r="D8" s="30">
        <v>177453</v>
      </c>
      <c r="E8" s="30">
        <v>63363</v>
      </c>
      <c r="F8" s="30">
        <v>172453</v>
      </c>
    </row>
    <row r="9" spans="1:15">
      <c r="A9" s="1" t="s">
        <v>200</v>
      </c>
      <c r="B9" s="30">
        <v>65246</v>
      </c>
      <c r="C9" s="30">
        <v>378545</v>
      </c>
      <c r="D9" s="30">
        <v>401717</v>
      </c>
      <c r="E9" s="30">
        <v>2658208</v>
      </c>
      <c r="F9" s="30">
        <v>3106522</v>
      </c>
    </row>
    <row r="10" spans="1:15">
      <c r="A10" s="1" t="s">
        <v>700</v>
      </c>
      <c r="B10" s="30">
        <v>0</v>
      </c>
      <c r="C10" s="30">
        <v>4702</v>
      </c>
      <c r="D10" s="30">
        <v>1194</v>
      </c>
      <c r="E10" s="30">
        <v>4809</v>
      </c>
      <c r="F10" s="30">
        <v>0</v>
      </c>
    </row>
    <row r="11" spans="1:15">
      <c r="A11" s="1" t="s">
        <v>236</v>
      </c>
      <c r="B11" s="30">
        <v>121932</v>
      </c>
      <c r="C11" s="30">
        <v>40148</v>
      </c>
      <c r="D11" s="30">
        <v>12941</v>
      </c>
      <c r="E11" s="30">
        <v>22088</v>
      </c>
      <c r="F11" s="30">
        <v>837254</v>
      </c>
    </row>
    <row r="12" spans="1:15">
      <c r="A12" s="1" t="s">
        <v>186</v>
      </c>
      <c r="B12" s="30">
        <v>9868905</v>
      </c>
      <c r="C12" s="30">
        <v>9129050</v>
      </c>
      <c r="D12" s="30">
        <v>12445313</v>
      </c>
      <c r="E12" s="30">
        <v>14595513</v>
      </c>
      <c r="F12" s="30">
        <v>6784032</v>
      </c>
    </row>
    <row r="13" spans="1:15">
      <c r="A13" s="1" t="s">
        <v>615</v>
      </c>
      <c r="B13" s="30">
        <v>2691564</v>
      </c>
      <c r="C13" s="30">
        <v>1070646</v>
      </c>
      <c r="D13" s="30">
        <v>806831</v>
      </c>
      <c r="E13" s="30">
        <v>2819304</v>
      </c>
      <c r="F13" s="30">
        <v>896688</v>
      </c>
    </row>
    <row r="14" spans="1:15">
      <c r="A14" s="1" t="s">
        <v>701</v>
      </c>
      <c r="B14" s="30">
        <v>1615</v>
      </c>
      <c r="C14" s="30">
        <v>0</v>
      </c>
      <c r="D14" s="30">
        <v>0</v>
      </c>
      <c r="E14" s="30">
        <v>0</v>
      </c>
      <c r="F14" s="30">
        <v>5585</v>
      </c>
    </row>
    <row r="15" spans="1:15">
      <c r="A15" s="1" t="s">
        <v>702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</row>
    <row r="16" spans="1:15">
      <c r="A16" s="1" t="s">
        <v>703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</row>
    <row r="17" spans="1:6">
      <c r="A17" s="1" t="s">
        <v>963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</row>
    <row r="18" spans="1:6">
      <c r="A18" s="1" t="s">
        <v>248</v>
      </c>
      <c r="B18" s="30">
        <v>0</v>
      </c>
      <c r="C18" s="30">
        <v>6756102</v>
      </c>
      <c r="D18" s="30">
        <v>84355397</v>
      </c>
      <c r="E18" s="30">
        <v>80514857</v>
      </c>
      <c r="F18" s="30">
        <v>84292695</v>
      </c>
    </row>
    <row r="19" spans="1:6">
      <c r="A19" s="1" t="s">
        <v>166</v>
      </c>
      <c r="B19" s="30">
        <v>24797729</v>
      </c>
      <c r="C19" s="30">
        <v>36480076</v>
      </c>
      <c r="D19" s="30">
        <v>35664428</v>
      </c>
      <c r="E19" s="30">
        <v>36039592</v>
      </c>
      <c r="F19" s="30">
        <v>21418242</v>
      </c>
    </row>
    <row r="20" spans="1:6">
      <c r="A20" s="1" t="s">
        <v>175</v>
      </c>
      <c r="B20" s="30">
        <v>10177713</v>
      </c>
      <c r="C20" s="30">
        <v>16631891</v>
      </c>
      <c r="D20" s="30">
        <v>22011120</v>
      </c>
      <c r="E20" s="30">
        <v>26188621</v>
      </c>
      <c r="F20" s="30">
        <v>20039674</v>
      </c>
    </row>
    <row r="21" spans="1:6">
      <c r="A21" s="1" t="s">
        <v>178</v>
      </c>
      <c r="B21" s="30">
        <v>10506133</v>
      </c>
      <c r="C21" s="30">
        <v>12087994</v>
      </c>
      <c r="D21" s="30">
        <v>11905452</v>
      </c>
      <c r="E21" s="30">
        <v>12733387</v>
      </c>
      <c r="F21" s="30">
        <v>20993702</v>
      </c>
    </row>
    <row r="22" spans="1:6">
      <c r="A22" s="1" t="s">
        <v>187</v>
      </c>
      <c r="B22" s="30">
        <v>3696796</v>
      </c>
      <c r="C22" s="30">
        <v>3514793</v>
      </c>
      <c r="D22" s="30">
        <v>4638550</v>
      </c>
      <c r="E22" s="30">
        <v>3443946</v>
      </c>
      <c r="F22" s="30">
        <v>4222539</v>
      </c>
    </row>
    <row r="23" spans="1:6">
      <c r="A23" s="1" t="s">
        <v>192</v>
      </c>
      <c r="B23" s="30">
        <v>3067201</v>
      </c>
      <c r="C23" s="30">
        <v>2677803</v>
      </c>
      <c r="D23" s="30">
        <v>3008228</v>
      </c>
      <c r="E23" s="30">
        <v>3290465</v>
      </c>
      <c r="F23" s="30">
        <v>3434504</v>
      </c>
    </row>
    <row r="24" spans="1:6">
      <c r="A24" s="1" t="s">
        <v>190</v>
      </c>
      <c r="B24" s="30">
        <v>5713696</v>
      </c>
      <c r="C24" s="30">
        <v>4724738</v>
      </c>
      <c r="D24" s="30">
        <v>6019863</v>
      </c>
      <c r="E24" s="30">
        <v>6342297</v>
      </c>
      <c r="F24" s="30">
        <v>10038614</v>
      </c>
    </row>
    <row r="25" spans="1:6">
      <c r="A25" s="1" t="s">
        <v>162</v>
      </c>
      <c r="B25" s="30">
        <v>105336085</v>
      </c>
      <c r="C25" s="30">
        <v>134723929</v>
      </c>
      <c r="D25" s="30">
        <v>148747681</v>
      </c>
      <c r="E25" s="30">
        <v>162769693</v>
      </c>
      <c r="F25" s="30">
        <v>165095863</v>
      </c>
    </row>
    <row r="26" spans="1:6">
      <c r="A26" s="1" t="s">
        <v>616</v>
      </c>
      <c r="B26" s="30">
        <v>1508035</v>
      </c>
      <c r="C26" s="30">
        <v>418789</v>
      </c>
      <c r="D26" s="30">
        <v>359352</v>
      </c>
      <c r="E26" s="30">
        <v>1111043</v>
      </c>
      <c r="F26" s="30">
        <v>929234</v>
      </c>
    </row>
    <row r="27" spans="1:6">
      <c r="A27" s="1" t="s">
        <v>172</v>
      </c>
      <c r="B27" s="30">
        <v>19050656</v>
      </c>
      <c r="C27" s="30">
        <v>18209597</v>
      </c>
      <c r="D27" s="30">
        <v>28492638</v>
      </c>
      <c r="E27" s="30">
        <v>27496471</v>
      </c>
      <c r="F27" s="30">
        <v>28652374</v>
      </c>
    </row>
    <row r="28" spans="1:6">
      <c r="A28" s="1" t="s">
        <v>197</v>
      </c>
      <c r="B28" s="30">
        <v>2381853</v>
      </c>
      <c r="C28" s="30">
        <v>1830854</v>
      </c>
      <c r="D28" s="30">
        <v>2796007</v>
      </c>
      <c r="E28" s="30">
        <v>2490296</v>
      </c>
      <c r="F28" s="30">
        <v>11007865</v>
      </c>
    </row>
    <row r="29" spans="1:6">
      <c r="A29" s="1" t="s">
        <v>241</v>
      </c>
      <c r="B29" s="30">
        <v>70151</v>
      </c>
      <c r="C29" s="30">
        <v>120103</v>
      </c>
      <c r="D29" s="30">
        <v>72374</v>
      </c>
      <c r="E29" s="30">
        <v>69086</v>
      </c>
      <c r="F29" s="30">
        <v>26245</v>
      </c>
    </row>
    <row r="30" spans="1:6">
      <c r="A30" s="1" t="s">
        <v>168</v>
      </c>
      <c r="B30" s="30">
        <v>21892382</v>
      </c>
      <c r="C30" s="30">
        <v>26813305</v>
      </c>
      <c r="D30" s="30">
        <v>28705281</v>
      </c>
      <c r="E30" s="30">
        <v>26239694</v>
      </c>
      <c r="F30" s="30">
        <v>28656785</v>
      </c>
    </row>
    <row r="31" spans="1:6">
      <c r="A31" s="1" t="s">
        <v>255</v>
      </c>
      <c r="B31" s="30">
        <v>105092</v>
      </c>
      <c r="C31" s="30">
        <v>121097</v>
      </c>
      <c r="D31" s="30">
        <v>95579</v>
      </c>
      <c r="E31" s="30">
        <v>118413</v>
      </c>
      <c r="F31" s="30">
        <v>42018</v>
      </c>
    </row>
    <row r="32" spans="1:6">
      <c r="A32" s="1" t="s">
        <v>189</v>
      </c>
      <c r="B32" s="30">
        <v>32063</v>
      </c>
      <c r="C32" s="30">
        <v>334272</v>
      </c>
      <c r="D32" s="30">
        <v>100428</v>
      </c>
      <c r="E32" s="30">
        <v>32742</v>
      </c>
      <c r="F32" s="30">
        <v>410050</v>
      </c>
    </row>
    <row r="33" spans="1:6">
      <c r="A33" s="1" t="s">
        <v>214</v>
      </c>
      <c r="B33" s="30">
        <v>119015</v>
      </c>
      <c r="C33" s="30">
        <v>321833</v>
      </c>
      <c r="D33" s="30">
        <v>302121</v>
      </c>
      <c r="E33" s="30">
        <v>474823</v>
      </c>
      <c r="F33" s="30">
        <v>235292</v>
      </c>
    </row>
    <row r="34" spans="1:6">
      <c r="A34" s="1" t="s">
        <v>198</v>
      </c>
      <c r="B34" s="30">
        <v>3643582</v>
      </c>
      <c r="C34" s="30">
        <v>4694480</v>
      </c>
      <c r="D34" s="30">
        <v>5005119</v>
      </c>
      <c r="E34" s="30">
        <v>5306882</v>
      </c>
      <c r="F34" s="30">
        <v>4625514</v>
      </c>
    </row>
    <row r="35" spans="1:6">
      <c r="A35" s="1" t="s">
        <v>181</v>
      </c>
      <c r="B35" s="30">
        <v>2960287</v>
      </c>
      <c r="C35" s="30">
        <v>3214712</v>
      </c>
      <c r="D35" s="30">
        <v>4422841</v>
      </c>
      <c r="E35" s="30">
        <v>5309638</v>
      </c>
      <c r="F35" s="30">
        <v>7242577</v>
      </c>
    </row>
    <row r="36" spans="1:6">
      <c r="A36" s="1" t="s">
        <v>227</v>
      </c>
      <c r="B36" s="30">
        <v>50068</v>
      </c>
      <c r="C36" s="30">
        <v>19736</v>
      </c>
      <c r="D36" s="30">
        <v>53850</v>
      </c>
      <c r="E36" s="30">
        <v>12404</v>
      </c>
      <c r="F36" s="30">
        <v>22009</v>
      </c>
    </row>
    <row r="37" spans="1:6">
      <c r="A37" s="1" t="s">
        <v>224</v>
      </c>
      <c r="B37" s="30">
        <v>323299</v>
      </c>
      <c r="C37" s="30">
        <v>312403</v>
      </c>
      <c r="D37" s="30">
        <v>531412</v>
      </c>
      <c r="E37" s="30">
        <v>496423</v>
      </c>
      <c r="F37" s="30">
        <v>447122</v>
      </c>
    </row>
    <row r="38" spans="1:6">
      <c r="A38" s="1" t="s">
        <v>203</v>
      </c>
      <c r="B38" s="30">
        <v>801887</v>
      </c>
      <c r="C38" s="30">
        <v>982944</v>
      </c>
      <c r="D38" s="30">
        <v>927925</v>
      </c>
      <c r="E38" s="30">
        <v>1094274</v>
      </c>
      <c r="F38" s="30">
        <v>1718750</v>
      </c>
    </row>
    <row r="39" spans="1:6">
      <c r="A39" s="1" t="s">
        <v>177</v>
      </c>
      <c r="B39" s="30">
        <v>6363021</v>
      </c>
      <c r="C39" s="30">
        <v>7907977</v>
      </c>
      <c r="D39" s="30">
        <v>7586941</v>
      </c>
      <c r="E39" s="30">
        <v>4862583</v>
      </c>
      <c r="F39" s="30">
        <v>6555882</v>
      </c>
    </row>
    <row r="40" spans="1:6">
      <c r="A40" s="1" t="s">
        <v>232</v>
      </c>
      <c r="B40" s="30">
        <v>353328</v>
      </c>
      <c r="C40" s="30">
        <v>581476</v>
      </c>
      <c r="D40" s="30">
        <v>495287</v>
      </c>
      <c r="E40" s="30">
        <v>436155</v>
      </c>
      <c r="F40" s="30">
        <v>474504</v>
      </c>
    </row>
    <row r="41" spans="1:6">
      <c r="A41" s="1" t="s">
        <v>169</v>
      </c>
      <c r="B41" s="30">
        <v>20088654</v>
      </c>
      <c r="C41" s="30">
        <v>21317596</v>
      </c>
      <c r="D41" s="30">
        <v>20545649</v>
      </c>
      <c r="E41" s="30">
        <v>20395913</v>
      </c>
      <c r="F41" s="30">
        <v>17719392</v>
      </c>
    </row>
    <row r="42" spans="1:6">
      <c r="A42" s="1" t="s">
        <v>245</v>
      </c>
      <c r="B42" s="30">
        <v>53497</v>
      </c>
      <c r="C42" s="30">
        <v>322888</v>
      </c>
      <c r="D42" s="30">
        <v>176096</v>
      </c>
      <c r="E42" s="30">
        <v>36801</v>
      </c>
      <c r="F42" s="30">
        <v>278177</v>
      </c>
    </row>
    <row r="43" spans="1:6">
      <c r="A43" s="1" t="s">
        <v>191</v>
      </c>
      <c r="B43" s="30">
        <v>3034538</v>
      </c>
      <c r="C43" s="30">
        <v>3806141</v>
      </c>
      <c r="D43" s="30">
        <v>4278937</v>
      </c>
      <c r="E43" s="30">
        <v>4620201</v>
      </c>
      <c r="F43" s="30">
        <v>4898856</v>
      </c>
    </row>
    <row r="44" spans="1:6">
      <c r="A44" s="1" t="s">
        <v>251</v>
      </c>
      <c r="B44" s="30">
        <v>5860</v>
      </c>
      <c r="C44" s="30">
        <v>2500</v>
      </c>
      <c r="D44" s="30">
        <v>7632</v>
      </c>
      <c r="E44" s="30">
        <v>3300</v>
      </c>
      <c r="F44" s="30">
        <v>2370</v>
      </c>
    </row>
    <row r="45" spans="1:6">
      <c r="A45" s="1" t="s">
        <v>254</v>
      </c>
      <c r="B45" s="30">
        <v>25161</v>
      </c>
      <c r="C45" s="30">
        <v>213</v>
      </c>
      <c r="D45" s="30">
        <v>339</v>
      </c>
      <c r="E45" s="30">
        <v>280</v>
      </c>
      <c r="F45" s="30">
        <v>14937</v>
      </c>
    </row>
    <row r="46" spans="1:6">
      <c r="A46" s="1" t="s">
        <v>160</v>
      </c>
      <c r="B46" s="30">
        <v>2430208912</v>
      </c>
      <c r="C46" s="30">
        <v>4252126481</v>
      </c>
      <c r="D46" s="30">
        <v>7637536970</v>
      </c>
      <c r="E46" s="30">
        <v>5531125076</v>
      </c>
      <c r="F46" s="30">
        <v>5287420699</v>
      </c>
    </row>
    <row r="47" spans="1:6">
      <c r="A47" s="1" t="s">
        <v>161</v>
      </c>
      <c r="B47" s="30">
        <v>197264094</v>
      </c>
      <c r="C47" s="30">
        <v>240905317</v>
      </c>
      <c r="D47" s="30">
        <v>256480889</v>
      </c>
      <c r="E47" s="30">
        <v>179808612</v>
      </c>
      <c r="F47" s="30">
        <v>255076322</v>
      </c>
    </row>
    <row r="48" spans="1:6">
      <c r="A48" s="1" t="s">
        <v>250</v>
      </c>
      <c r="B48" s="30">
        <v>61646</v>
      </c>
      <c r="C48" s="30">
        <v>38899</v>
      </c>
      <c r="D48" s="30">
        <v>54754</v>
      </c>
      <c r="E48" s="30">
        <v>45155</v>
      </c>
      <c r="F48" s="30">
        <v>5977</v>
      </c>
    </row>
    <row r="49" spans="1:6">
      <c r="A49" s="1" t="s">
        <v>188</v>
      </c>
      <c r="B49" s="30">
        <v>3883693</v>
      </c>
      <c r="C49" s="30">
        <v>1589306</v>
      </c>
      <c r="D49" s="30">
        <v>115175</v>
      </c>
      <c r="E49" s="30">
        <v>337669</v>
      </c>
      <c r="F49" s="30">
        <v>153652</v>
      </c>
    </row>
    <row r="50" spans="1:6">
      <c r="A50" s="1" t="s">
        <v>226</v>
      </c>
      <c r="B50" s="30">
        <v>127292</v>
      </c>
      <c r="C50" s="30">
        <v>281924</v>
      </c>
      <c r="D50" s="30">
        <v>383783</v>
      </c>
      <c r="E50" s="30">
        <v>302695</v>
      </c>
      <c r="F50" s="30">
        <v>495180</v>
      </c>
    </row>
    <row r="51" spans="1:6">
      <c r="A51" s="1" t="s">
        <v>195</v>
      </c>
      <c r="B51" s="30">
        <v>1451555</v>
      </c>
      <c r="C51" s="30">
        <v>1878849</v>
      </c>
      <c r="D51" s="30">
        <v>6388871</v>
      </c>
      <c r="E51" s="30">
        <v>1490508</v>
      </c>
      <c r="F51" s="30">
        <v>2509446</v>
      </c>
    </row>
    <row r="52" spans="1:6">
      <c r="A52" s="1" t="s">
        <v>252</v>
      </c>
      <c r="B52" s="30">
        <v>6205</v>
      </c>
      <c r="C52" s="30">
        <v>70728</v>
      </c>
      <c r="D52" s="30">
        <v>10089</v>
      </c>
      <c r="E52" s="30">
        <v>9265</v>
      </c>
      <c r="F52" s="30">
        <v>1157</v>
      </c>
    </row>
    <row r="53" spans="1:6">
      <c r="A53" s="1" t="s">
        <v>225</v>
      </c>
      <c r="B53" s="30">
        <v>132503</v>
      </c>
      <c r="C53" s="30">
        <v>33470</v>
      </c>
      <c r="D53" s="30">
        <v>247006</v>
      </c>
      <c r="E53" s="30">
        <v>23584</v>
      </c>
      <c r="F53" s="30">
        <v>1036349</v>
      </c>
    </row>
    <row r="54" spans="1:6">
      <c r="A54" s="1" t="s">
        <v>218</v>
      </c>
      <c r="B54" s="30">
        <v>678724</v>
      </c>
      <c r="C54" s="30">
        <v>2933490</v>
      </c>
      <c r="D54" s="30">
        <v>4887253</v>
      </c>
      <c r="E54" s="30">
        <v>2918176</v>
      </c>
      <c r="F54" s="30">
        <v>4438453</v>
      </c>
    </row>
    <row r="55" spans="1:6">
      <c r="A55" s="1" t="s">
        <v>231</v>
      </c>
      <c r="B55" s="30">
        <v>41434</v>
      </c>
      <c r="C55" s="30">
        <v>99584</v>
      </c>
      <c r="D55" s="30">
        <v>177352</v>
      </c>
      <c r="E55" s="30">
        <v>455508</v>
      </c>
      <c r="F55" s="30">
        <v>883229</v>
      </c>
    </row>
    <row r="56" spans="1:6">
      <c r="A56" s="1" t="s">
        <v>182</v>
      </c>
      <c r="B56" s="30">
        <v>1888427</v>
      </c>
      <c r="C56" s="30">
        <v>1895297</v>
      </c>
      <c r="D56" s="30">
        <v>3279462</v>
      </c>
      <c r="E56" s="30">
        <v>5206916</v>
      </c>
      <c r="F56" s="30">
        <v>3488764</v>
      </c>
    </row>
    <row r="57" spans="1:6">
      <c r="A57" s="1" t="s">
        <v>619</v>
      </c>
      <c r="B57" s="30">
        <v>138558</v>
      </c>
      <c r="C57" s="30">
        <v>261816</v>
      </c>
      <c r="D57" s="30">
        <v>453178</v>
      </c>
      <c r="E57" s="30">
        <v>138060</v>
      </c>
      <c r="F57" s="30">
        <v>232754</v>
      </c>
    </row>
    <row r="58" spans="1:6">
      <c r="A58" s="1" t="s">
        <v>183</v>
      </c>
      <c r="B58" s="30">
        <v>1839028</v>
      </c>
      <c r="C58" s="30">
        <v>3173825</v>
      </c>
      <c r="D58" s="30">
        <v>2681709</v>
      </c>
      <c r="E58" s="30">
        <v>1014975</v>
      </c>
      <c r="F58" s="30">
        <v>2086130</v>
      </c>
    </row>
    <row r="59" spans="1:6">
      <c r="A59" s="1" t="s">
        <v>202</v>
      </c>
      <c r="B59" s="30">
        <v>1417526</v>
      </c>
      <c r="C59" s="30">
        <v>1423887</v>
      </c>
      <c r="D59" s="30">
        <v>1759658</v>
      </c>
      <c r="E59" s="30">
        <v>1049601</v>
      </c>
      <c r="F59" s="30">
        <v>886218</v>
      </c>
    </row>
    <row r="60" spans="1:6">
      <c r="A60" s="1" t="s">
        <v>220</v>
      </c>
      <c r="B60" s="30">
        <v>107870</v>
      </c>
      <c r="C60" s="30">
        <v>316961</v>
      </c>
      <c r="D60" s="30">
        <v>334500</v>
      </c>
      <c r="E60" s="30">
        <v>277221</v>
      </c>
      <c r="F60" s="30">
        <v>198214</v>
      </c>
    </row>
    <row r="61" spans="1:6">
      <c r="A61" s="1" t="s">
        <v>180</v>
      </c>
      <c r="B61" s="30">
        <v>4907127</v>
      </c>
      <c r="C61" s="30">
        <v>5923512</v>
      </c>
      <c r="D61" s="30">
        <v>6871895</v>
      </c>
      <c r="E61" s="30">
        <v>10385931</v>
      </c>
      <c r="F61" s="30">
        <v>6457289</v>
      </c>
    </row>
    <row r="62" spans="1:6">
      <c r="A62" s="1" t="s">
        <v>217</v>
      </c>
      <c r="B62" s="30">
        <v>771845</v>
      </c>
      <c r="C62" s="30">
        <v>397126</v>
      </c>
      <c r="D62" s="30">
        <v>590189</v>
      </c>
      <c r="E62" s="30">
        <v>441792</v>
      </c>
      <c r="F62" s="30">
        <v>568035</v>
      </c>
    </row>
    <row r="63" spans="1:6">
      <c r="A63" s="1" t="s">
        <v>194</v>
      </c>
      <c r="B63" s="30">
        <v>3651869</v>
      </c>
      <c r="C63" s="30">
        <v>1509490</v>
      </c>
      <c r="D63" s="30">
        <v>4164294</v>
      </c>
      <c r="E63" s="30">
        <v>2209152</v>
      </c>
      <c r="F63" s="30">
        <v>1928177</v>
      </c>
    </row>
    <row r="64" spans="1:6">
      <c r="A64" s="1" t="s">
        <v>234</v>
      </c>
      <c r="B64" s="30">
        <v>96873</v>
      </c>
      <c r="C64" s="30">
        <v>122459</v>
      </c>
      <c r="D64" s="30">
        <v>161809</v>
      </c>
      <c r="E64" s="30">
        <v>115437</v>
      </c>
      <c r="F64" s="30">
        <v>140575</v>
      </c>
    </row>
    <row r="65" spans="1:6">
      <c r="A65" s="1" t="s">
        <v>205</v>
      </c>
      <c r="B65" s="30">
        <v>702543</v>
      </c>
      <c r="C65" s="30">
        <v>1029261</v>
      </c>
      <c r="D65" s="30">
        <v>834090</v>
      </c>
      <c r="E65" s="30">
        <v>379586</v>
      </c>
      <c r="F65" s="30">
        <v>2446992</v>
      </c>
    </row>
    <row r="66" spans="1:6">
      <c r="A66" s="1" t="s">
        <v>223</v>
      </c>
      <c r="B66" s="30">
        <v>66204</v>
      </c>
      <c r="C66" s="30">
        <v>239585</v>
      </c>
      <c r="D66" s="30">
        <v>207524</v>
      </c>
      <c r="E66" s="30">
        <v>1304379</v>
      </c>
      <c r="F66" s="30">
        <v>51006787</v>
      </c>
    </row>
    <row r="67" spans="1:6">
      <c r="A67" s="1" t="s">
        <v>222</v>
      </c>
      <c r="B67" s="30">
        <v>771517</v>
      </c>
      <c r="C67" s="30">
        <v>625152</v>
      </c>
      <c r="D67" s="30">
        <v>893778</v>
      </c>
      <c r="E67" s="30">
        <v>840189</v>
      </c>
      <c r="F67" s="30">
        <v>784465</v>
      </c>
    </row>
    <row r="68" spans="1:6">
      <c r="A68" s="1" t="s">
        <v>163</v>
      </c>
      <c r="B68" s="30">
        <v>363122</v>
      </c>
      <c r="C68" s="30">
        <v>190813</v>
      </c>
      <c r="D68" s="30">
        <v>372517</v>
      </c>
      <c r="E68" s="30">
        <v>231229</v>
      </c>
      <c r="F68" s="30">
        <v>961073</v>
      </c>
    </row>
    <row r="69" spans="1:6">
      <c r="A69" s="1" t="s">
        <v>249</v>
      </c>
      <c r="B69" s="30">
        <v>83</v>
      </c>
      <c r="C69" s="30">
        <v>390</v>
      </c>
      <c r="D69" s="30">
        <v>386</v>
      </c>
      <c r="E69" s="30">
        <v>5555</v>
      </c>
      <c r="F69" s="30">
        <v>966068</v>
      </c>
    </row>
    <row r="70" spans="1:6">
      <c r="A70" s="1" t="s">
        <v>209</v>
      </c>
      <c r="B70" s="30">
        <v>1226895</v>
      </c>
      <c r="C70" s="30">
        <v>24393809</v>
      </c>
      <c r="D70" s="30">
        <v>1579017</v>
      </c>
      <c r="E70" s="30">
        <v>85171622</v>
      </c>
      <c r="F70" s="30">
        <v>119132444</v>
      </c>
    </row>
    <row r="71" spans="1:6">
      <c r="A71" s="1" t="s">
        <v>216</v>
      </c>
      <c r="B71" s="30">
        <v>18060</v>
      </c>
      <c r="C71" s="30">
        <v>5173</v>
      </c>
      <c r="D71" s="30">
        <v>85715</v>
      </c>
      <c r="E71" s="30">
        <v>2701</v>
      </c>
      <c r="F71" s="30">
        <v>62602</v>
      </c>
    </row>
    <row r="72" spans="1:6">
      <c r="A72" s="1" t="s">
        <v>257</v>
      </c>
      <c r="B72" s="30">
        <v>0</v>
      </c>
      <c r="C72" s="30">
        <v>0</v>
      </c>
      <c r="D72" s="30">
        <v>4</v>
      </c>
      <c r="E72" s="30">
        <v>912</v>
      </c>
      <c r="F72" s="30">
        <v>3100</v>
      </c>
    </row>
    <row r="73" spans="1:6">
      <c r="A73" s="1" t="s">
        <v>164</v>
      </c>
      <c r="B73" s="30">
        <v>20411</v>
      </c>
      <c r="C73" s="30">
        <v>732</v>
      </c>
      <c r="D73" s="30">
        <v>2488</v>
      </c>
      <c r="E73" s="30">
        <v>6188</v>
      </c>
      <c r="F73" s="30">
        <v>0</v>
      </c>
    </row>
    <row r="74" spans="1:6">
      <c r="A74" s="1" t="s">
        <v>204</v>
      </c>
      <c r="B74" s="30">
        <v>64066</v>
      </c>
      <c r="C74" s="30">
        <v>197317</v>
      </c>
      <c r="D74" s="30">
        <v>289978</v>
      </c>
      <c r="E74" s="30">
        <v>134533</v>
      </c>
      <c r="F74" s="30">
        <v>157429</v>
      </c>
    </row>
    <row r="75" spans="1:6">
      <c r="A75" s="1" t="s">
        <v>165</v>
      </c>
      <c r="B75" s="30">
        <v>276953215</v>
      </c>
      <c r="C75" s="30">
        <v>341133572</v>
      </c>
      <c r="D75" s="30">
        <v>211907485</v>
      </c>
      <c r="E75" s="30">
        <v>144726779</v>
      </c>
      <c r="F75" s="30">
        <v>201338984</v>
      </c>
    </row>
    <row r="76" spans="1:6">
      <c r="A76" s="1" t="s">
        <v>235</v>
      </c>
      <c r="B76" s="30">
        <v>798188</v>
      </c>
      <c r="C76" s="30">
        <v>214987</v>
      </c>
      <c r="D76" s="30">
        <v>483390</v>
      </c>
      <c r="E76" s="30">
        <v>315434</v>
      </c>
      <c r="F76" s="30">
        <v>221748</v>
      </c>
    </row>
    <row r="77" spans="1:6">
      <c r="A77" s="1" t="s">
        <v>207</v>
      </c>
      <c r="B77" s="30">
        <v>90343</v>
      </c>
      <c r="C77" s="30">
        <v>479343</v>
      </c>
      <c r="D77" s="30">
        <v>243815</v>
      </c>
      <c r="E77" s="30">
        <v>520327</v>
      </c>
      <c r="F77" s="30">
        <v>506830</v>
      </c>
    </row>
    <row r="78" spans="1:6">
      <c r="A78" s="1" t="s">
        <v>211</v>
      </c>
      <c r="B78" s="30">
        <v>201699</v>
      </c>
      <c r="C78" s="30">
        <v>617288</v>
      </c>
      <c r="D78" s="30">
        <v>433345</v>
      </c>
      <c r="E78" s="30">
        <v>1741023</v>
      </c>
      <c r="F78" s="30">
        <v>879945</v>
      </c>
    </row>
    <row r="79" spans="1:6">
      <c r="A79" s="1" t="s">
        <v>244</v>
      </c>
      <c r="B79" s="30">
        <v>70259</v>
      </c>
      <c r="C79" s="30">
        <v>306407</v>
      </c>
      <c r="D79" s="30">
        <v>1233620</v>
      </c>
      <c r="E79" s="30">
        <v>1744315</v>
      </c>
      <c r="F79" s="30">
        <v>1807819</v>
      </c>
    </row>
    <row r="80" spans="1:6">
      <c r="A80" s="1" t="s">
        <v>174</v>
      </c>
      <c r="B80" s="30">
        <v>12447428</v>
      </c>
      <c r="C80" s="30">
        <v>11368561</v>
      </c>
      <c r="D80" s="30">
        <v>1656979</v>
      </c>
      <c r="E80" s="30">
        <v>2255373</v>
      </c>
      <c r="F80" s="30">
        <v>10078061</v>
      </c>
    </row>
    <row r="81" spans="1:6">
      <c r="A81" s="1" t="s">
        <v>256</v>
      </c>
      <c r="B81" s="30">
        <v>316250</v>
      </c>
      <c r="C81" s="30">
        <v>176984</v>
      </c>
      <c r="D81" s="30">
        <v>840723</v>
      </c>
      <c r="E81" s="30">
        <v>225136</v>
      </c>
      <c r="F81" s="30">
        <v>149412</v>
      </c>
    </row>
    <row r="82" spans="1:6">
      <c r="A82" s="1" t="s">
        <v>243</v>
      </c>
      <c r="B82" s="30">
        <v>1554</v>
      </c>
      <c r="C82" s="30">
        <v>49255</v>
      </c>
      <c r="D82" s="30">
        <v>11380</v>
      </c>
      <c r="E82" s="30">
        <v>21447</v>
      </c>
      <c r="F82" s="30">
        <v>64091</v>
      </c>
    </row>
    <row r="83" spans="1:6">
      <c r="A83" s="1" t="s">
        <v>618</v>
      </c>
      <c r="B83" s="30">
        <v>20050</v>
      </c>
      <c r="C83" s="30">
        <v>65935</v>
      </c>
      <c r="D83" s="30">
        <v>55746</v>
      </c>
      <c r="E83" s="30">
        <v>0</v>
      </c>
      <c r="F83" s="30">
        <v>0</v>
      </c>
    </row>
    <row r="84" spans="1:6">
      <c r="A84" s="1" t="s">
        <v>212</v>
      </c>
      <c r="B84" s="30">
        <v>1337412</v>
      </c>
      <c r="C84" s="30">
        <v>4366210</v>
      </c>
      <c r="D84" s="30">
        <v>6087342</v>
      </c>
      <c r="E84" s="30">
        <v>5033416</v>
      </c>
      <c r="F84" s="30">
        <v>6693231</v>
      </c>
    </row>
    <row r="85" spans="1:6">
      <c r="A85" s="1" t="s">
        <v>247</v>
      </c>
      <c r="B85" s="30">
        <v>38803</v>
      </c>
      <c r="C85" s="30">
        <v>8317</v>
      </c>
      <c r="D85" s="30">
        <v>84595</v>
      </c>
      <c r="E85" s="30">
        <v>449662</v>
      </c>
      <c r="F85" s="30">
        <v>13095</v>
      </c>
    </row>
    <row r="86" spans="1:6">
      <c r="A86" s="1" t="s">
        <v>230</v>
      </c>
      <c r="B86" s="30">
        <v>626814</v>
      </c>
      <c r="C86" s="30">
        <v>880606</v>
      </c>
      <c r="D86" s="30">
        <v>1633043</v>
      </c>
      <c r="E86" s="30">
        <v>2282081</v>
      </c>
      <c r="F86" s="30">
        <v>2644837</v>
      </c>
    </row>
    <row r="87" spans="1:6">
      <c r="A87" s="1" t="s">
        <v>219</v>
      </c>
      <c r="B87" s="30">
        <v>93289</v>
      </c>
      <c r="C87" s="30">
        <v>134909</v>
      </c>
      <c r="D87" s="30">
        <v>113708</v>
      </c>
      <c r="E87" s="30">
        <v>184970</v>
      </c>
      <c r="F87" s="30">
        <v>140653</v>
      </c>
    </row>
    <row r="88" spans="1:6">
      <c r="A88" s="1" t="s">
        <v>213</v>
      </c>
      <c r="B88" s="30">
        <v>89956</v>
      </c>
      <c r="C88" s="30">
        <v>114308</v>
      </c>
      <c r="D88" s="30">
        <v>284108</v>
      </c>
      <c r="E88" s="30">
        <v>509720</v>
      </c>
      <c r="F88" s="30">
        <v>815181</v>
      </c>
    </row>
    <row r="89" spans="1:6">
      <c r="A89" s="1" t="s">
        <v>210</v>
      </c>
      <c r="B89" s="30">
        <v>139792</v>
      </c>
      <c r="C89" s="30">
        <v>145022</v>
      </c>
      <c r="D89" s="30">
        <v>222640</v>
      </c>
      <c r="E89" s="30">
        <v>855534</v>
      </c>
      <c r="F89" s="30">
        <v>2429015</v>
      </c>
    </row>
    <row r="90" spans="1:6">
      <c r="A90" s="1" t="s">
        <v>171</v>
      </c>
      <c r="B90" s="30">
        <v>27785952</v>
      </c>
      <c r="C90" s="30">
        <v>48541145</v>
      </c>
      <c r="D90" s="30">
        <v>24063491</v>
      </c>
      <c r="E90" s="30">
        <v>47334015</v>
      </c>
      <c r="F90" s="30">
        <v>75816156</v>
      </c>
    </row>
    <row r="91" spans="1:6">
      <c r="A91" s="1" t="s">
        <v>173</v>
      </c>
      <c r="B91" s="30">
        <v>4755919</v>
      </c>
      <c r="C91" s="30">
        <v>1856114</v>
      </c>
      <c r="D91" s="30">
        <v>3064234</v>
      </c>
      <c r="E91" s="30">
        <v>4787679</v>
      </c>
      <c r="F91" s="30">
        <v>9511973</v>
      </c>
    </row>
    <row r="92" spans="1:6">
      <c r="A92" s="1" t="s">
        <v>238</v>
      </c>
      <c r="B92" s="30">
        <v>45338</v>
      </c>
      <c r="C92" s="30">
        <v>61985</v>
      </c>
      <c r="D92" s="30">
        <v>469463</v>
      </c>
      <c r="E92" s="30">
        <v>205287</v>
      </c>
      <c r="F92" s="30">
        <v>539445</v>
      </c>
    </row>
    <row r="93" spans="1:6">
      <c r="A93" s="1" t="s">
        <v>199</v>
      </c>
      <c r="B93" s="30">
        <v>428172</v>
      </c>
      <c r="C93" s="30">
        <v>236008</v>
      </c>
      <c r="D93" s="30">
        <v>331915</v>
      </c>
      <c r="E93" s="30">
        <v>3213298</v>
      </c>
      <c r="F93" s="30">
        <v>2659327</v>
      </c>
    </row>
    <row r="94" spans="1:6">
      <c r="A94" s="1" t="s">
        <v>193</v>
      </c>
      <c r="B94" s="30">
        <v>3036666</v>
      </c>
      <c r="C94" s="30">
        <v>3058390</v>
      </c>
      <c r="D94" s="30">
        <v>3538168</v>
      </c>
      <c r="E94" s="30">
        <v>3766093</v>
      </c>
      <c r="F94" s="30">
        <v>9624956</v>
      </c>
    </row>
    <row r="95" spans="1:6">
      <c r="A95" s="1" t="s">
        <v>206</v>
      </c>
      <c r="B95" s="30">
        <v>1157089</v>
      </c>
      <c r="C95" s="30">
        <v>1233013</v>
      </c>
      <c r="D95" s="30">
        <v>1189413</v>
      </c>
      <c r="E95" s="30">
        <v>4417913</v>
      </c>
      <c r="F95" s="30">
        <v>4045699</v>
      </c>
    </row>
    <row r="96" spans="1:6">
      <c r="A96" s="1" t="s">
        <v>221</v>
      </c>
      <c r="B96" s="30">
        <v>165889</v>
      </c>
      <c r="C96" s="30">
        <v>50673</v>
      </c>
      <c r="D96" s="30">
        <v>4387356</v>
      </c>
      <c r="E96" s="30">
        <v>9038</v>
      </c>
      <c r="F96" s="30">
        <v>390260</v>
      </c>
    </row>
    <row r="97" spans="1:6">
      <c r="A97" s="1" t="s">
        <v>617</v>
      </c>
      <c r="B97" s="30">
        <v>175231</v>
      </c>
      <c r="C97" s="30">
        <v>218790</v>
      </c>
      <c r="D97" s="30">
        <v>262037</v>
      </c>
      <c r="E97" s="30">
        <v>296395</v>
      </c>
      <c r="F97" s="30">
        <v>438406</v>
      </c>
    </row>
    <row r="98" spans="1:6">
      <c r="A98" s="1" t="s">
        <v>170</v>
      </c>
      <c r="B98" s="30">
        <v>11639510</v>
      </c>
      <c r="C98" s="30">
        <v>29238269</v>
      </c>
      <c r="D98" s="30">
        <v>37786791</v>
      </c>
      <c r="E98" s="30">
        <v>27336037</v>
      </c>
      <c r="F98" s="30">
        <v>28633327</v>
      </c>
    </row>
    <row r="99" spans="1:6">
      <c r="A99" s="1" t="s">
        <v>620</v>
      </c>
      <c r="B99" s="30">
        <v>0</v>
      </c>
      <c r="C99" s="30">
        <v>0</v>
      </c>
      <c r="D99" s="30">
        <v>4778</v>
      </c>
      <c r="E99" s="30">
        <v>22443</v>
      </c>
      <c r="F99" s="30">
        <v>0</v>
      </c>
    </row>
    <row r="100" spans="1:6">
      <c r="A100" s="1" t="s">
        <v>176</v>
      </c>
      <c r="B100" s="30">
        <v>7701150</v>
      </c>
      <c r="C100" s="30">
        <v>6206751</v>
      </c>
      <c r="D100" s="30">
        <v>3945103</v>
      </c>
      <c r="E100" s="30">
        <v>4115904</v>
      </c>
      <c r="F100" s="30">
        <v>5136442</v>
      </c>
    </row>
    <row r="101" spans="1:6">
      <c r="A101" s="1" t="s">
        <v>215</v>
      </c>
      <c r="B101" s="30">
        <v>112516</v>
      </c>
      <c r="C101" s="30">
        <v>78345</v>
      </c>
      <c r="D101" s="30">
        <v>446679</v>
      </c>
      <c r="E101" s="30">
        <v>28102</v>
      </c>
      <c r="F101" s="30">
        <v>155390</v>
      </c>
    </row>
    <row r="102" spans="1:6">
      <c r="A102" s="1" t="s">
        <v>196</v>
      </c>
      <c r="B102" s="30">
        <v>1525385</v>
      </c>
      <c r="C102" s="30">
        <v>1141341</v>
      </c>
      <c r="D102" s="30">
        <v>1543102</v>
      </c>
      <c r="E102" s="30">
        <v>1383910</v>
      </c>
      <c r="F102" s="30">
        <v>1448931</v>
      </c>
    </row>
    <row r="103" spans="1:6">
      <c r="A103" s="1" t="s">
        <v>201</v>
      </c>
      <c r="B103" s="30">
        <v>584880</v>
      </c>
      <c r="C103" s="30">
        <v>304978</v>
      </c>
      <c r="D103" s="30">
        <v>720855</v>
      </c>
      <c r="E103" s="30">
        <v>827041</v>
      </c>
      <c r="F103" s="30">
        <v>1298130</v>
      </c>
    </row>
    <row r="104" spans="1:6">
      <c r="A104" s="1" t="s">
        <v>240</v>
      </c>
      <c r="B104" s="30">
        <v>99908</v>
      </c>
      <c r="C104" s="30">
        <v>95900</v>
      </c>
      <c r="D104" s="30">
        <v>49933</v>
      </c>
      <c r="E104" s="30">
        <v>50804</v>
      </c>
      <c r="F104" s="30">
        <v>78066</v>
      </c>
    </row>
    <row r="105" spans="1:6">
      <c r="A105" s="1" t="s">
        <v>239</v>
      </c>
      <c r="B105" s="30">
        <v>113315</v>
      </c>
      <c r="C105" s="30">
        <v>108283</v>
      </c>
      <c r="D105" s="30">
        <v>108961</v>
      </c>
      <c r="E105" s="30">
        <v>150186</v>
      </c>
      <c r="F105" s="30">
        <v>655683</v>
      </c>
    </row>
    <row r="106" spans="1:6">
      <c r="A106" s="1" t="s">
        <v>208</v>
      </c>
      <c r="B106" s="30">
        <v>176433</v>
      </c>
      <c r="C106" s="30">
        <v>356479</v>
      </c>
      <c r="D106" s="30">
        <v>399468</v>
      </c>
      <c r="E106" s="30">
        <v>382103</v>
      </c>
      <c r="F106" s="30">
        <v>281120</v>
      </c>
    </row>
    <row r="107" spans="1:6">
      <c r="A107" s="1" t="s">
        <v>184</v>
      </c>
      <c r="B107" s="30">
        <v>839661</v>
      </c>
      <c r="C107" s="30">
        <v>815667</v>
      </c>
      <c r="D107" s="30">
        <v>12162168</v>
      </c>
      <c r="E107" s="30">
        <v>12801952</v>
      </c>
      <c r="F107" s="30">
        <v>7261283</v>
      </c>
    </row>
    <row r="108" spans="1:6">
      <c r="A108" s="1" t="s">
        <v>237</v>
      </c>
      <c r="B108" s="30">
        <v>78403</v>
      </c>
      <c r="C108" s="30">
        <v>132541</v>
      </c>
      <c r="D108" s="30">
        <v>372303</v>
      </c>
      <c r="E108" s="30">
        <v>232799</v>
      </c>
      <c r="F108" s="30">
        <v>78113</v>
      </c>
    </row>
    <row r="109" spans="1:6">
      <c r="A109" s="1" t="s">
        <v>167</v>
      </c>
      <c r="B109" s="30">
        <v>16137534</v>
      </c>
      <c r="C109" s="30">
        <v>35009983</v>
      </c>
      <c r="D109" s="30">
        <v>27253544</v>
      </c>
      <c r="E109" s="30">
        <v>17632228</v>
      </c>
      <c r="F109" s="30">
        <v>6646520</v>
      </c>
    </row>
    <row r="110" spans="1:6">
      <c r="A110" s="1" t="s">
        <v>242</v>
      </c>
      <c r="B110" s="30">
        <v>0</v>
      </c>
      <c r="C110" s="30">
        <v>0</v>
      </c>
      <c r="D110" s="30">
        <v>0</v>
      </c>
      <c r="E110" s="30">
        <v>0</v>
      </c>
      <c r="F110" s="30">
        <v>0</v>
      </c>
    </row>
    <row r="111" spans="1:6">
      <c r="A111" s="1" t="s">
        <v>964</v>
      </c>
      <c r="B111" s="30">
        <v>0</v>
      </c>
      <c r="C111" s="30">
        <v>0</v>
      </c>
      <c r="D111" s="1">
        <v>0</v>
      </c>
      <c r="E111" s="1">
        <v>0</v>
      </c>
      <c r="F111" s="1">
        <v>0</v>
      </c>
    </row>
    <row r="112" spans="1:6">
      <c r="A112" s="1" t="s">
        <v>233</v>
      </c>
      <c r="B112" s="30">
        <v>83734</v>
      </c>
      <c r="C112" s="30">
        <v>173600</v>
      </c>
      <c r="D112" s="30">
        <v>135158</v>
      </c>
      <c r="E112" s="30">
        <v>148735</v>
      </c>
      <c r="F112" s="30">
        <v>168291</v>
      </c>
    </row>
    <row r="113" spans="1:16">
      <c r="A113" s="1" t="s">
        <v>253</v>
      </c>
      <c r="B113" s="30">
        <v>0</v>
      </c>
      <c r="C113" s="30">
        <v>0</v>
      </c>
      <c r="D113" s="30">
        <v>0</v>
      </c>
      <c r="E113" s="30">
        <v>3093</v>
      </c>
      <c r="F113" s="30">
        <v>0</v>
      </c>
    </row>
    <row r="114" spans="1:16">
      <c r="A114" s="1" t="s">
        <v>698</v>
      </c>
      <c r="B114" s="30">
        <v>13842</v>
      </c>
      <c r="C114" s="30">
        <v>11236</v>
      </c>
      <c r="D114" s="30">
        <v>0</v>
      </c>
      <c r="E114" s="30">
        <v>0</v>
      </c>
      <c r="F114" s="30">
        <v>16555</v>
      </c>
    </row>
    <row r="115" spans="1:16">
      <c r="A115" s="1" t="s">
        <v>258</v>
      </c>
      <c r="B115" s="30">
        <v>31376</v>
      </c>
      <c r="C115" s="30">
        <v>107102</v>
      </c>
      <c r="D115" s="30">
        <v>88406</v>
      </c>
      <c r="E115" s="30">
        <v>32495</v>
      </c>
      <c r="F115" s="30">
        <v>156720</v>
      </c>
    </row>
    <row r="116" spans="1:16">
      <c r="A116" s="1" t="s">
        <v>818</v>
      </c>
      <c r="B116" s="55">
        <v>0</v>
      </c>
      <c r="C116" s="55">
        <v>0</v>
      </c>
      <c r="D116" s="56">
        <v>0</v>
      </c>
      <c r="E116" s="56">
        <v>0</v>
      </c>
      <c r="F116" s="56">
        <v>0</v>
      </c>
    </row>
    <row r="117" spans="1:16">
      <c r="A117" s="1" t="s">
        <v>229</v>
      </c>
      <c r="B117" s="30">
        <v>55823</v>
      </c>
      <c r="C117" s="30">
        <v>192591</v>
      </c>
      <c r="D117" s="30">
        <v>173767</v>
      </c>
      <c r="E117" s="30">
        <v>426106</v>
      </c>
      <c r="F117" s="30">
        <v>97028</v>
      </c>
    </row>
    <row r="118" spans="1:16">
      <c r="A118" s="1" t="s">
        <v>699</v>
      </c>
      <c r="B118" s="30">
        <v>13057</v>
      </c>
      <c r="C118" s="30">
        <v>50945</v>
      </c>
      <c r="D118" s="30">
        <v>49253</v>
      </c>
      <c r="E118" s="30">
        <v>13247</v>
      </c>
      <c r="F118" s="30">
        <v>0</v>
      </c>
    </row>
    <row r="119" spans="1:16">
      <c r="A119" s="28" t="s">
        <v>179</v>
      </c>
      <c r="B119" s="35">
        <v>108339474</v>
      </c>
      <c r="C119" s="35">
        <v>188998138</v>
      </c>
      <c r="D119" s="35">
        <v>256386418</v>
      </c>
      <c r="E119" s="35">
        <v>123953740</v>
      </c>
      <c r="F119" s="35">
        <v>160595618</v>
      </c>
    </row>
    <row r="120" spans="1:16" ht="12.6" thickBot="1">
      <c r="A120" s="38" t="s">
        <v>39</v>
      </c>
      <c r="B120" s="57">
        <v>3391905159</v>
      </c>
      <c r="C120" s="57">
        <v>5555526531</v>
      </c>
      <c r="D120" s="57">
        <v>8979343564</v>
      </c>
      <c r="E120" s="57">
        <v>6694083413</v>
      </c>
      <c r="F120" s="57">
        <v>6746123084</v>
      </c>
      <c r="P120" s="30"/>
    </row>
    <row r="121" spans="1:16">
      <c r="A121" s="58" t="s">
        <v>829</v>
      </c>
      <c r="B121" s="7"/>
      <c r="C121" s="7"/>
      <c r="D121" s="7"/>
      <c r="E121" s="7"/>
      <c r="F121" s="7"/>
    </row>
  </sheetData>
  <sortState xmlns:xlrd2="http://schemas.microsoft.com/office/spreadsheetml/2017/richdata2" ref="H6:M118">
    <sortCondition ref="H6:H118"/>
  </sortState>
  <hyperlinks>
    <hyperlink ref="J1" location="'elenco tabelle'!A1" display="torna all'elenco tabelle" xr:uid="{00000000-0004-0000-05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elenco tabelle</vt:lpstr>
      <vt:lpstr>Tab.a1.1-a1.5</vt:lpstr>
      <vt:lpstr>Tab.a1.6</vt:lpstr>
      <vt:lpstr>Tab.a1.7-a1.8</vt:lpstr>
      <vt:lpstr>Tab.a1.9-a1.13</vt:lpstr>
      <vt:lpstr>Tab.a1.14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Giuliana Caruso</cp:lastModifiedBy>
  <dcterms:created xsi:type="dcterms:W3CDTF">2016-05-12T10:03:12Z</dcterms:created>
  <dcterms:modified xsi:type="dcterms:W3CDTF">2025-05-29T10:29:35Z</dcterms:modified>
</cp:coreProperties>
</file>